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1\ZP_3_2021-urządzenia medyczne\Pakiet_do_internetu\"/>
    </mc:Choice>
  </mc:AlternateContent>
  <bookViews>
    <workbookView xWindow="0" yWindow="0" windowWidth="12096" windowHeight="9012" tabRatio="756"/>
  </bookViews>
  <sheets>
    <sheet name="PAKIET nr 1-3-MODYFIKACJA1" sheetId="15" r:id="rId1"/>
  </sheets>
  <definedNames>
    <definedName name="_xlnm.Print_Area" localSheetId="0">'PAKIET nr 1-3-MODYFIKACJA1'!$A$1:$J$55</definedName>
  </definedNames>
  <calcPr calcId="162913"/>
</workbook>
</file>

<file path=xl/calcChain.xml><?xml version="1.0" encoding="utf-8"?>
<calcChain xmlns="http://schemas.openxmlformats.org/spreadsheetml/2006/main">
  <c r="E5" i="15" l="1"/>
  <c r="E42" i="15" l="1"/>
  <c r="G42" i="15" s="1"/>
  <c r="E41" i="15"/>
  <c r="G41" i="15" s="1"/>
  <c r="E23" i="15"/>
  <c r="G23" i="15" s="1"/>
  <c r="G24" i="15" s="1"/>
  <c r="G43" i="15" l="1"/>
  <c r="E43" i="15"/>
  <c r="E24" i="15"/>
  <c r="G5" i="15" l="1"/>
  <c r="G6" i="15" s="1"/>
  <c r="E6" i="15"/>
</calcChain>
</file>

<file path=xl/sharedStrings.xml><?xml version="1.0" encoding="utf-8"?>
<sst xmlns="http://schemas.openxmlformats.org/spreadsheetml/2006/main" count="122" uniqueCount="42">
  <si>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</si>
  <si>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</si>
  <si>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</si>
  <si>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</si>
  <si>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</si>
  <si>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</si>
  <si>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</si>
  <si>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</si>
  <si>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</si>
  <si>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</si>
  <si>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</si>
  <si>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</si>
  <si>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</si>
  <si>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</si>
  <si>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</si>
  <si>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</si>
  <si>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</si>
  <si>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</si>
  <si>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</si>
  <si>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</si>
  <si>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</si>
  <si>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</si>
  <si>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</si>
  <si>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</si>
  <si>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 xml:space="preserve">Cena jednostkowa  netto </t>
  </si>
  <si>
    <t>Wartość netto
/c* d/</t>
  </si>
  <si>
    <t>Wartość brutto        w zł</t>
  </si>
  <si>
    <t>Klasa wyrobu medycznego
/jeżeli dotyczy/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</si>
  <si>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</si>
  <si>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</si>
  <si>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</si>
  <si>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 xml:space="preserve">Pakiet 1 - Zestaw do videoskopii przewodu pokarmowego </t>
  </si>
  <si>
    <t>Zestaw do videoskopii przewodu pokarmowego o parametrach technicznych i funkcjonalno-użytkowych określonych w Załączniku nr 3 Część I  do SIWZ.</t>
  </si>
  <si>
    <t xml:space="preserve">Ilość szt.
</t>
  </si>
  <si>
    <t xml:space="preserve">Pakiet 2- Aparat do znieczulenia </t>
  </si>
  <si>
    <t>Aparat do znieczulenia o parametrach technicznych i funkcjonalno-użytkowych określonych w Załączniku nr 3 Część II  do SIWZ.</t>
  </si>
  <si>
    <t>Pakiet 3 - Urządzenie do wykonywania testów oddechowych typu IRIS wraz ze stacją roboczą</t>
  </si>
  <si>
    <t>Urządzenie do wykonywania testów oddechowych typu IRIS o parametrach technicznych i funkcjonalno-użytkowych określonych w Załączniku nr 3 Część III do SIWZ.</t>
  </si>
  <si>
    <t>Stacja robocza  o parametrach technicznych i funkcjonalno-użytkowych określonych w Załączniku nr 3 Część III do SIWZ.</t>
  </si>
  <si>
    <t>Deklarowany termin gwarancji (min. 24 m-ce do max. 48 m-cy): KRYTERIUM OCENY</t>
  </si>
  <si>
    <t>Deklarowany termin wykonania dostawy (od 1 do max. 8 tygodni): KRYTERIUM OCENY</t>
  </si>
  <si>
    <t>Deklarowany termin płatności (min. 30 dni - max 60 dni, licząc od daty otrzymania przez Zamawiającego faktury VAT):KRYTERIUM OCENY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</si>
</sst>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8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2" borderId="4" xfId="3" applyNumberFormat="1" applyFont="1" applyFill="1" applyBorder="1" applyAlignment="1">
      <alignment horizontal="center" vertical="center" wrapText="1"/>
    </xf>
    <xf numFmtId="0" fontId="12" fillId="2" borderId="3" xfId="3" applyNumberFormat="1" applyFont="1" applyFill="1" applyBorder="1" applyAlignment="1">
      <alignment horizontal="center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3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</xdr:row>
      <xdr:rowOff>121920</xdr:rowOff>
    </xdr:from>
    <xdr:to>
      <xdr:col>10</xdr:col>
      <xdr:colOff>76200</xdr:colOff>
      <xdr:row>5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1638300</xdr:colOff>
      <xdr:row>0</xdr:row>
      <xdr:rowOff>220980</xdr:rowOff>
    </xdr:from>
    <xdr:to>
      <xdr:col>8</xdr:col>
      <xdr:colOff>365760</xdr:colOff>
      <xdr:row>1</xdr:row>
      <xdr:rowOff>7620</xdr:rowOff>
    </xdr:to>
    <xdr:pic>
      <xdr:nvPicPr>
        <xdr:cNvPr id="18562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22098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1638300</xdr:colOff>
      <xdr:row>18</xdr:row>
      <xdr:rowOff>220980</xdr:rowOff>
    </xdr:from>
    <xdr:to>
      <xdr:col>8</xdr:col>
      <xdr:colOff>365760</xdr:colOff>
      <xdr:row>19</xdr:row>
      <xdr:rowOff>7620</xdr:rowOff>
    </xdr:to>
    <xdr:pic>
      <xdr:nvPicPr>
        <xdr:cNvPr id="18563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22098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1638300</xdr:colOff>
      <xdr:row>36</xdr:row>
      <xdr:rowOff>220980</xdr:rowOff>
    </xdr:from>
    <xdr:to>
      <xdr:col>8</xdr:col>
      <xdr:colOff>365760</xdr:colOff>
      <xdr:row>37</xdr:row>
      <xdr:rowOff>7620</xdr:rowOff>
    </xdr:to>
    <xdr:pic>
      <xdr:nvPicPr>
        <xdr:cNvPr id="18564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633222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>
      <selection activeCell="L49" sqref="L49"/>
    </sheetView>
  </sheetViews>
  <sheetFormatPr defaultColWidth="8.88671875" defaultRowHeight="10.199999999999999"/>
  <cols>
    <col min="1" max="1" width="4" style="1" customWidth="1"/>
    <col min="2" max="2" width="35.5546875" style="1" customWidth="1"/>
    <col min="3" max="3" width="8.77734375" style="1" customWidth="1"/>
    <col min="4" max="4" width="14.88671875" style="1" customWidth="1"/>
    <col min="5" max="5" width="14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9" customWidth="1"/>
    <col min="11" max="16384" width="8.88671875" style="21"/>
  </cols>
  <sheetData>
    <row r="1" spans="1:10" ht="113.4" customHeight="1">
      <c r="A1" s="45"/>
      <c r="B1" s="45"/>
      <c r="C1" s="45"/>
      <c r="D1" s="45"/>
      <c r="E1"/>
      <c r="F1" s="45"/>
      <c r="G1" s="45"/>
      <c r="H1" s="45"/>
      <c r="I1" s="45"/>
      <c r="J1" s="45"/>
    </row>
    <row r="2" spans="1:10" s="29" customFormat="1">
      <c r="A2" s="27" t="s">
        <v>31</v>
      </c>
      <c r="B2" s="28"/>
    </row>
    <row r="3" spans="1:10" s="32" customFormat="1" ht="67.5" customHeight="1">
      <c r="A3" s="30" t="s">
        <v>0</v>
      </c>
      <c r="B3" s="30" t="s">
        <v>18</v>
      </c>
      <c r="C3" s="30" t="s">
        <v>33</v>
      </c>
      <c r="D3" s="31" t="s">
        <v>24</v>
      </c>
      <c r="E3" s="31" t="s">
        <v>25</v>
      </c>
      <c r="F3" s="30" t="s">
        <v>1</v>
      </c>
      <c r="G3" s="30" t="s">
        <v>26</v>
      </c>
      <c r="H3" s="30" t="s">
        <v>22</v>
      </c>
      <c r="I3" s="30" t="s">
        <v>30</v>
      </c>
      <c r="J3" s="30" t="s">
        <v>27</v>
      </c>
    </row>
    <row r="4" spans="1:10" s="32" customFormat="1" ht="15" customHeight="1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3" t="s">
        <v>10</v>
      </c>
      <c r="J4" s="30" t="s">
        <v>11</v>
      </c>
    </row>
    <row r="5" spans="1:10" s="32" customFormat="1" ht="54" customHeight="1">
      <c r="A5" s="34" t="s">
        <v>12</v>
      </c>
      <c r="B5" s="25" t="s">
        <v>32</v>
      </c>
      <c r="C5" s="24">
        <v>1</v>
      </c>
      <c r="D5" s="35"/>
      <c r="E5" s="36">
        <f>ROUND(C5*D5,2)</f>
        <v>0</v>
      </c>
      <c r="F5" s="37">
        <v>0.08</v>
      </c>
      <c r="G5" s="38">
        <f>ROUND(E5*F5+E5,2)</f>
        <v>0</v>
      </c>
      <c r="H5" s="39"/>
      <c r="I5" s="39"/>
      <c r="J5" s="39"/>
    </row>
    <row r="6" spans="1:10" s="32" customFormat="1" ht="33" customHeight="1">
      <c r="C6" s="42"/>
      <c r="D6" s="42" t="s">
        <v>14</v>
      </c>
      <c r="E6" s="43">
        <f>SUM(E5:E5)</f>
        <v>0</v>
      </c>
      <c r="F6" s="44"/>
      <c r="G6" s="43">
        <f>SUM(G5:G5)</f>
        <v>0</v>
      </c>
      <c r="H6" s="42"/>
      <c r="I6" s="42"/>
      <c r="J6" s="42"/>
    </row>
    <row r="7" spans="1:10" s="1" customFormat="1" ht="15" customHeight="1">
      <c r="A7" s="4" t="s">
        <v>15</v>
      </c>
      <c r="B7" s="5" t="s">
        <v>19</v>
      </c>
      <c r="C7" s="3"/>
      <c r="D7" s="2"/>
      <c r="F7" s="3"/>
      <c r="G7" s="6"/>
      <c r="H7" s="7"/>
      <c r="I7" s="6"/>
      <c r="J7" s="3"/>
    </row>
    <row r="8" spans="1:10" s="1" customFormat="1" ht="15" customHeight="1">
      <c r="A8" s="49" t="s">
        <v>39</v>
      </c>
      <c r="B8" s="50"/>
      <c r="C8" s="50"/>
      <c r="D8" s="50"/>
      <c r="E8" s="50"/>
      <c r="F8" s="50"/>
      <c r="G8" s="50"/>
      <c r="H8" s="51"/>
      <c r="I8" s="52"/>
      <c r="J8" s="53"/>
    </row>
    <row r="9" spans="1:10" s="1" customFormat="1" ht="13.2" customHeight="1">
      <c r="A9" s="49" t="s">
        <v>40</v>
      </c>
      <c r="B9" s="50"/>
      <c r="C9" s="50"/>
      <c r="D9" s="50"/>
      <c r="E9" s="50"/>
      <c r="F9" s="50"/>
      <c r="G9" s="50"/>
      <c r="H9" s="51"/>
      <c r="I9" s="52"/>
      <c r="J9" s="53"/>
    </row>
    <row r="10" spans="1:10" s="1" customFormat="1" ht="15" customHeight="1">
      <c r="A10" s="46" t="s">
        <v>41</v>
      </c>
      <c r="B10" s="47"/>
      <c r="C10" s="47"/>
      <c r="D10" s="47"/>
      <c r="E10" s="47"/>
      <c r="F10" s="47"/>
      <c r="G10" s="47"/>
      <c r="H10" s="48"/>
      <c r="I10" s="52"/>
      <c r="J10" s="53"/>
    </row>
    <row r="11" spans="1:10" s="1" customFormat="1" ht="15" customHeight="1">
      <c r="A11" s="8"/>
      <c r="B11" s="2" t="s">
        <v>13</v>
      </c>
      <c r="C11" s="8"/>
      <c r="D11" s="8"/>
      <c r="E11" s="8"/>
      <c r="F11" s="8"/>
      <c r="G11" s="8"/>
      <c r="H11" s="8"/>
      <c r="I11" s="8"/>
      <c r="J11" s="8"/>
    </row>
    <row r="12" spans="1:10" s="1" customFormat="1">
      <c r="A12" s="9" t="s">
        <v>15</v>
      </c>
      <c r="B12" s="10" t="s">
        <v>17</v>
      </c>
      <c r="C12" s="10"/>
      <c r="D12" s="10"/>
      <c r="E12" s="10"/>
      <c r="F12" s="10"/>
      <c r="G12" s="10"/>
      <c r="H12" s="10"/>
      <c r="I12" s="10"/>
      <c r="J12" s="9"/>
    </row>
    <row r="13" spans="1:10" s="1" customFormat="1">
      <c r="A13" s="9" t="s">
        <v>15</v>
      </c>
      <c r="B13" s="10" t="s">
        <v>21</v>
      </c>
      <c r="C13" s="10"/>
      <c r="D13" s="10"/>
      <c r="E13" s="10"/>
      <c r="F13" s="10"/>
      <c r="G13" s="10"/>
      <c r="H13" s="10"/>
      <c r="I13" s="10"/>
      <c r="J13" s="9"/>
    </row>
    <row r="14" spans="1:10" s="1" customFormat="1">
      <c r="A14" s="9" t="s">
        <v>15</v>
      </c>
      <c r="B14" s="10" t="s">
        <v>28</v>
      </c>
      <c r="C14" s="10"/>
      <c r="D14" s="10"/>
      <c r="E14" s="10"/>
      <c r="F14" s="10"/>
      <c r="G14" s="10"/>
      <c r="H14" s="10"/>
      <c r="I14" s="10"/>
      <c r="J14" s="9"/>
    </row>
    <row r="15" spans="1:10" s="1" customFormat="1">
      <c r="A15" s="9" t="s">
        <v>15</v>
      </c>
      <c r="B15" s="11" t="s">
        <v>16</v>
      </c>
      <c r="C15" s="11"/>
      <c r="D15" s="11"/>
      <c r="E15" s="11"/>
      <c r="F15" s="11"/>
      <c r="G15" s="12"/>
      <c r="H15" s="12"/>
      <c r="I15" s="12"/>
      <c r="J15" s="13"/>
    </row>
    <row r="16" spans="1:10" s="1" customFormat="1">
      <c r="B16" s="14" t="s">
        <v>29</v>
      </c>
      <c r="C16" s="14"/>
      <c r="D16" s="14"/>
      <c r="E16" s="14"/>
      <c r="F16" s="14"/>
      <c r="G16" s="14"/>
      <c r="H16" s="14"/>
      <c r="I16" s="14"/>
      <c r="J16" s="15"/>
    </row>
    <row r="17" spans="1:12" s="1" customFormat="1" ht="6.6" customHeight="1">
      <c r="A17" s="9"/>
      <c r="B17" s="16"/>
      <c r="C17" s="16"/>
      <c r="D17" s="16"/>
      <c r="E17" s="16"/>
      <c r="F17" s="16"/>
      <c r="G17" s="16"/>
      <c r="H17" s="16"/>
      <c r="I17" s="16"/>
      <c r="J17" s="17"/>
    </row>
    <row r="18" spans="1:12" s="1" customFormat="1">
      <c r="H18" s="20" t="s">
        <v>20</v>
      </c>
      <c r="I18" s="18"/>
      <c r="J18" s="19"/>
    </row>
    <row r="19" spans="1:12" ht="113.4" customHeight="1">
      <c r="A19" s="45"/>
      <c r="B19" s="45"/>
      <c r="C19" s="45"/>
      <c r="D19" s="45"/>
      <c r="E19"/>
      <c r="F19" s="45"/>
      <c r="G19" s="45"/>
      <c r="H19" s="45"/>
      <c r="I19" s="45"/>
      <c r="J19" s="45"/>
      <c r="L19" s="22"/>
    </row>
    <row r="20" spans="1:12" s="29" customFormat="1">
      <c r="A20" s="23" t="s">
        <v>34</v>
      </c>
      <c r="B20" s="28"/>
    </row>
    <row r="21" spans="1:12" s="32" customFormat="1" ht="67.5" customHeight="1">
      <c r="A21" s="30" t="s">
        <v>0</v>
      </c>
      <c r="B21" s="30" t="s">
        <v>18</v>
      </c>
      <c r="C21" s="30" t="s">
        <v>33</v>
      </c>
      <c r="D21" s="31" t="s">
        <v>24</v>
      </c>
      <c r="E21" s="31" t="s">
        <v>25</v>
      </c>
      <c r="F21" s="30" t="s">
        <v>1</v>
      </c>
      <c r="G21" s="30" t="s">
        <v>26</v>
      </c>
      <c r="H21" s="30" t="s">
        <v>22</v>
      </c>
      <c r="I21" s="30" t="s">
        <v>30</v>
      </c>
      <c r="J21" s="30" t="s">
        <v>27</v>
      </c>
    </row>
    <row r="22" spans="1:12" s="32" customFormat="1" ht="15" customHeight="1">
      <c r="A22" s="30" t="s">
        <v>2</v>
      </c>
      <c r="B22" s="30" t="s">
        <v>3</v>
      </c>
      <c r="C22" s="30" t="s">
        <v>4</v>
      </c>
      <c r="D22" s="30" t="s">
        <v>5</v>
      </c>
      <c r="E22" s="30" t="s">
        <v>6</v>
      </c>
      <c r="F22" s="30" t="s">
        <v>7</v>
      </c>
      <c r="G22" s="30" t="s">
        <v>8</v>
      </c>
      <c r="H22" s="30" t="s">
        <v>9</v>
      </c>
      <c r="I22" s="33" t="s">
        <v>10</v>
      </c>
      <c r="J22" s="30" t="s">
        <v>11</v>
      </c>
    </row>
    <row r="23" spans="1:12" s="32" customFormat="1" ht="54" customHeight="1">
      <c r="A23" s="34" t="s">
        <v>12</v>
      </c>
      <c r="B23" s="25" t="s">
        <v>35</v>
      </c>
      <c r="C23" s="24">
        <v>1</v>
      </c>
      <c r="D23" s="35"/>
      <c r="E23" s="36">
        <f>ROUND(C23*D23,2)</f>
        <v>0</v>
      </c>
      <c r="F23" s="37">
        <v>0.08</v>
      </c>
      <c r="G23" s="38">
        <f>ROUND(E23*F23+E23,2)</f>
        <v>0</v>
      </c>
      <c r="H23" s="39"/>
      <c r="I23" s="39"/>
      <c r="J23" s="39"/>
    </row>
    <row r="24" spans="1:12" s="32" customFormat="1" ht="33" customHeight="1">
      <c r="C24" s="42"/>
      <c r="D24" s="42" t="s">
        <v>14</v>
      </c>
      <c r="E24" s="43">
        <f>SUM(E23:E23)</f>
        <v>0</v>
      </c>
      <c r="F24" s="44"/>
      <c r="G24" s="43">
        <f>SUM(G23:G23)</f>
        <v>0</v>
      </c>
      <c r="H24" s="42"/>
      <c r="I24" s="42"/>
      <c r="J24" s="42"/>
    </row>
    <row r="25" spans="1:12" s="1" customFormat="1" ht="15" customHeight="1">
      <c r="A25" s="4" t="s">
        <v>15</v>
      </c>
      <c r="B25" s="5" t="s">
        <v>19</v>
      </c>
      <c r="C25" s="3"/>
      <c r="D25" s="2"/>
      <c r="F25" s="3"/>
      <c r="G25" s="6"/>
      <c r="H25" s="7"/>
      <c r="I25" s="6"/>
      <c r="J25" s="3"/>
    </row>
    <row r="26" spans="1:12" s="1" customFormat="1" ht="15" customHeight="1">
      <c r="A26" s="49" t="s">
        <v>39</v>
      </c>
      <c r="B26" s="50"/>
      <c r="C26" s="50"/>
      <c r="D26" s="50"/>
      <c r="E26" s="50"/>
      <c r="F26" s="50"/>
      <c r="G26" s="50"/>
      <c r="H26" s="51"/>
      <c r="I26" s="52"/>
      <c r="J26" s="53"/>
    </row>
    <row r="27" spans="1:12" s="1" customFormat="1" ht="13.2" customHeight="1">
      <c r="A27" s="49" t="s">
        <v>40</v>
      </c>
      <c r="B27" s="50"/>
      <c r="C27" s="50"/>
      <c r="D27" s="50"/>
      <c r="E27" s="50"/>
      <c r="F27" s="50"/>
      <c r="G27" s="50"/>
      <c r="H27" s="51"/>
      <c r="I27" s="52"/>
      <c r="J27" s="53"/>
    </row>
    <row r="28" spans="1:12" s="1" customFormat="1" ht="15" customHeight="1">
      <c r="A28" s="46" t="s">
        <v>41</v>
      </c>
      <c r="B28" s="47"/>
      <c r="C28" s="47"/>
      <c r="D28" s="47"/>
      <c r="E28" s="47"/>
      <c r="F28" s="47"/>
      <c r="G28" s="47"/>
      <c r="H28" s="48"/>
      <c r="I28" s="52"/>
      <c r="J28" s="53"/>
    </row>
    <row r="29" spans="1:12" s="1" customFormat="1" ht="15" customHeight="1">
      <c r="A29" s="8"/>
      <c r="B29" s="2" t="s">
        <v>13</v>
      </c>
      <c r="C29" s="8"/>
      <c r="D29" s="8"/>
      <c r="E29" s="8"/>
      <c r="F29" s="8"/>
      <c r="G29" s="8"/>
      <c r="H29" s="8"/>
      <c r="I29" s="8"/>
      <c r="J29" s="8"/>
    </row>
    <row r="30" spans="1:12" s="1" customFormat="1">
      <c r="A30" s="9" t="s">
        <v>15</v>
      </c>
      <c r="B30" s="10" t="s">
        <v>17</v>
      </c>
      <c r="C30" s="10"/>
      <c r="D30" s="10"/>
      <c r="E30" s="10"/>
      <c r="F30" s="10"/>
      <c r="G30" s="10"/>
      <c r="H30" s="10"/>
      <c r="I30" s="10"/>
      <c r="J30" s="9"/>
    </row>
    <row r="31" spans="1:12" s="1" customFormat="1">
      <c r="A31" s="9" t="s">
        <v>15</v>
      </c>
      <c r="B31" s="10" t="s">
        <v>21</v>
      </c>
      <c r="C31" s="10"/>
      <c r="D31" s="10"/>
      <c r="E31" s="10"/>
      <c r="F31" s="10"/>
      <c r="G31" s="10"/>
      <c r="H31" s="10"/>
      <c r="I31" s="10"/>
      <c r="J31" s="9"/>
    </row>
    <row r="32" spans="1:12" s="1" customFormat="1">
      <c r="A32" s="9" t="s">
        <v>15</v>
      </c>
      <c r="B32" s="10" t="s">
        <v>28</v>
      </c>
      <c r="C32" s="10"/>
      <c r="D32" s="10"/>
      <c r="E32" s="10"/>
      <c r="F32" s="10"/>
      <c r="G32" s="10"/>
      <c r="H32" s="10"/>
      <c r="I32" s="10"/>
      <c r="J32" s="9"/>
    </row>
    <row r="33" spans="1:10" s="1" customFormat="1">
      <c r="A33" s="9" t="s">
        <v>15</v>
      </c>
      <c r="B33" s="11" t="s">
        <v>16</v>
      </c>
      <c r="C33" s="11"/>
      <c r="D33" s="11"/>
      <c r="E33" s="11"/>
      <c r="F33" s="11"/>
      <c r="G33" s="12"/>
      <c r="H33" s="12"/>
      <c r="I33" s="12"/>
      <c r="J33" s="13"/>
    </row>
    <row r="34" spans="1:10" s="1" customFormat="1">
      <c r="B34" s="14" t="s">
        <v>29</v>
      </c>
      <c r="C34" s="14"/>
      <c r="D34" s="14"/>
      <c r="E34" s="14"/>
      <c r="F34" s="14"/>
      <c r="G34" s="14"/>
      <c r="H34" s="14"/>
      <c r="I34" s="14"/>
      <c r="J34" s="15"/>
    </row>
    <row r="35" spans="1:10" s="1" customFormat="1" ht="6.6" customHeight="1">
      <c r="A35" s="9"/>
      <c r="B35" s="16"/>
      <c r="C35" s="16"/>
      <c r="D35" s="16"/>
      <c r="E35" s="16"/>
      <c r="F35" s="16"/>
      <c r="G35" s="16"/>
      <c r="H35" s="16"/>
      <c r="I35" s="16"/>
      <c r="J35" s="17"/>
    </row>
    <row r="36" spans="1:10" s="1" customFormat="1">
      <c r="H36" s="20" t="s">
        <v>20</v>
      </c>
      <c r="I36" s="18"/>
      <c r="J36" s="19"/>
    </row>
    <row r="37" spans="1:10" ht="113.4" customHeight="1">
      <c r="A37" s="45"/>
      <c r="B37" s="45"/>
      <c r="C37" s="45"/>
      <c r="D37" s="45"/>
      <c r="E37"/>
      <c r="F37" s="45"/>
      <c r="G37" s="45"/>
      <c r="H37" s="45"/>
      <c r="I37" s="45"/>
      <c r="J37" s="45"/>
    </row>
    <row r="38" spans="1:10" s="29" customFormat="1">
      <c r="A38" s="27" t="s">
        <v>36</v>
      </c>
      <c r="B38" s="28"/>
    </row>
    <row r="39" spans="1:10" s="32" customFormat="1" ht="67.5" customHeight="1">
      <c r="A39" s="30" t="s">
        <v>0</v>
      </c>
      <c r="B39" s="30" t="s">
        <v>18</v>
      </c>
      <c r="C39" s="30" t="s">
        <v>33</v>
      </c>
      <c r="D39" s="31" t="s">
        <v>24</v>
      </c>
      <c r="E39" s="31" t="s">
        <v>25</v>
      </c>
      <c r="F39" s="30" t="s">
        <v>1</v>
      </c>
      <c r="G39" s="30" t="s">
        <v>26</v>
      </c>
      <c r="H39" s="30" t="s">
        <v>22</v>
      </c>
      <c r="I39" s="30" t="s">
        <v>30</v>
      </c>
      <c r="J39" s="30" t="s">
        <v>27</v>
      </c>
    </row>
    <row r="40" spans="1:10" s="32" customFormat="1" ht="15" customHeight="1">
      <c r="A40" s="30" t="s">
        <v>2</v>
      </c>
      <c r="B40" s="30" t="s">
        <v>3</v>
      </c>
      <c r="C40" s="30" t="s">
        <v>4</v>
      </c>
      <c r="D40" s="30" t="s">
        <v>5</v>
      </c>
      <c r="E40" s="30" t="s">
        <v>6</v>
      </c>
      <c r="F40" s="30" t="s">
        <v>7</v>
      </c>
      <c r="G40" s="30" t="s">
        <v>8</v>
      </c>
      <c r="H40" s="30" t="s">
        <v>9</v>
      </c>
      <c r="I40" s="33" t="s">
        <v>10</v>
      </c>
      <c r="J40" s="30" t="s">
        <v>11</v>
      </c>
    </row>
    <row r="41" spans="1:10" s="32" customFormat="1" ht="54" customHeight="1">
      <c r="A41" s="34" t="s">
        <v>12</v>
      </c>
      <c r="B41" s="25" t="s">
        <v>37</v>
      </c>
      <c r="C41" s="24">
        <v>1</v>
      </c>
      <c r="D41" s="35"/>
      <c r="E41" s="36">
        <f>ROUND(C41*D41,2)</f>
        <v>0</v>
      </c>
      <c r="F41" s="37">
        <v>0.08</v>
      </c>
      <c r="G41" s="38">
        <f>ROUND(E41*F41+E41,2)</f>
        <v>0</v>
      </c>
      <c r="H41" s="39"/>
      <c r="I41" s="39"/>
      <c r="J41" s="39"/>
    </row>
    <row r="42" spans="1:10" s="32" customFormat="1" ht="47.4" customHeight="1">
      <c r="A42" s="34" t="s">
        <v>23</v>
      </c>
      <c r="B42" s="26" t="s">
        <v>38</v>
      </c>
      <c r="C42" s="24">
        <v>1</v>
      </c>
      <c r="D42" s="40"/>
      <c r="E42" s="36">
        <f t="shared" ref="E42" si="0">ROUND(C42*D42,2)</f>
        <v>0</v>
      </c>
      <c r="F42" s="37">
        <v>0.23</v>
      </c>
      <c r="G42" s="38">
        <f>ROUND(E42*F42+E42,2)</f>
        <v>0</v>
      </c>
      <c r="H42" s="41"/>
      <c r="I42" s="41"/>
      <c r="J42" s="41"/>
    </row>
    <row r="43" spans="1:10" s="32" customFormat="1" ht="33" customHeight="1">
      <c r="C43" s="42"/>
      <c r="D43" s="42" t="s">
        <v>14</v>
      </c>
      <c r="E43" s="43">
        <f>SUM(E41:E42)</f>
        <v>0</v>
      </c>
      <c r="F43" s="44"/>
      <c r="G43" s="43">
        <f>SUM(G41:G42)</f>
        <v>0</v>
      </c>
      <c r="H43" s="42"/>
      <c r="I43" s="42"/>
      <c r="J43" s="42"/>
    </row>
    <row r="44" spans="1:10" s="1" customFormat="1" ht="15" customHeight="1">
      <c r="A44" s="4" t="s">
        <v>15</v>
      </c>
      <c r="B44" s="5" t="s">
        <v>19</v>
      </c>
      <c r="C44" s="3"/>
      <c r="D44" s="2"/>
      <c r="F44" s="3"/>
      <c r="G44" s="6"/>
      <c r="H44" s="7"/>
      <c r="I44" s="6"/>
      <c r="J44" s="3"/>
    </row>
    <row r="45" spans="1:10" s="1" customFormat="1" ht="15" customHeight="1">
      <c r="A45" s="49" t="s">
        <v>39</v>
      </c>
      <c r="B45" s="50"/>
      <c r="C45" s="50"/>
      <c r="D45" s="50"/>
      <c r="E45" s="50"/>
      <c r="F45" s="50"/>
      <c r="G45" s="50"/>
      <c r="H45" s="51"/>
      <c r="I45" s="52"/>
      <c r="J45" s="53"/>
    </row>
    <row r="46" spans="1:10" s="1" customFormat="1" ht="13.2" customHeight="1">
      <c r="A46" s="49" t="s">
        <v>40</v>
      </c>
      <c r="B46" s="50"/>
      <c r="C46" s="50"/>
      <c r="D46" s="50"/>
      <c r="E46" s="50"/>
      <c r="F46" s="50"/>
      <c r="G46" s="50"/>
      <c r="H46" s="51"/>
      <c r="I46" s="52"/>
      <c r="J46" s="53"/>
    </row>
    <row r="47" spans="1:10" s="1" customFormat="1" ht="15" customHeight="1">
      <c r="A47" s="46" t="s">
        <v>41</v>
      </c>
      <c r="B47" s="47"/>
      <c r="C47" s="47"/>
      <c r="D47" s="47"/>
      <c r="E47" s="47"/>
      <c r="F47" s="47"/>
      <c r="G47" s="47"/>
      <c r="H47" s="48"/>
      <c r="I47" s="52"/>
      <c r="J47" s="53"/>
    </row>
    <row r="48" spans="1:10" s="1" customFormat="1" ht="15" customHeight="1">
      <c r="A48" s="8"/>
      <c r="B48" s="2" t="s">
        <v>13</v>
      </c>
      <c r="C48" s="8"/>
      <c r="D48" s="8"/>
      <c r="E48" s="8"/>
      <c r="F48" s="8"/>
      <c r="G48" s="8"/>
      <c r="H48" s="8"/>
      <c r="I48" s="8"/>
      <c r="J48" s="8"/>
    </row>
    <row r="49" spans="1:10" s="1" customFormat="1">
      <c r="A49" s="9" t="s">
        <v>15</v>
      </c>
      <c r="B49" s="10" t="s">
        <v>17</v>
      </c>
      <c r="C49" s="10"/>
      <c r="D49" s="10"/>
      <c r="E49" s="10"/>
      <c r="F49" s="10"/>
      <c r="G49" s="10"/>
      <c r="H49" s="10"/>
      <c r="I49" s="10"/>
      <c r="J49" s="9"/>
    </row>
    <row r="50" spans="1:10" s="1" customFormat="1">
      <c r="A50" s="9" t="s">
        <v>15</v>
      </c>
      <c r="B50" s="10" t="s">
        <v>21</v>
      </c>
      <c r="C50" s="10"/>
      <c r="D50" s="10"/>
      <c r="E50" s="10"/>
      <c r="F50" s="10"/>
      <c r="G50" s="10"/>
      <c r="H50" s="10"/>
      <c r="I50" s="10"/>
      <c r="J50" s="9"/>
    </row>
    <row r="51" spans="1:10" s="1" customFormat="1">
      <c r="A51" s="9" t="s">
        <v>15</v>
      </c>
      <c r="B51" s="10" t="s">
        <v>28</v>
      </c>
      <c r="C51" s="10"/>
      <c r="D51" s="10"/>
      <c r="E51" s="10"/>
      <c r="F51" s="10"/>
      <c r="G51" s="10"/>
      <c r="H51" s="10"/>
      <c r="I51" s="10"/>
      <c r="J51" s="9"/>
    </row>
    <row r="52" spans="1:10" s="1" customFormat="1">
      <c r="A52" s="9" t="s">
        <v>15</v>
      </c>
      <c r="B52" s="11" t="s">
        <v>16</v>
      </c>
      <c r="C52" s="11"/>
      <c r="D52" s="11"/>
      <c r="E52" s="11"/>
      <c r="F52" s="11"/>
      <c r="G52" s="12"/>
      <c r="H52" s="12"/>
      <c r="I52" s="12"/>
      <c r="J52" s="13"/>
    </row>
    <row r="53" spans="1:10" s="1" customFormat="1">
      <c r="B53" s="14" t="s">
        <v>29</v>
      </c>
      <c r="C53" s="14"/>
      <c r="D53" s="14"/>
      <c r="E53" s="14"/>
      <c r="F53" s="14"/>
      <c r="G53" s="14"/>
      <c r="H53" s="14"/>
      <c r="I53" s="14"/>
      <c r="J53" s="15"/>
    </row>
    <row r="54" spans="1:10" s="1" customFormat="1" ht="6.6" customHeight="1">
      <c r="A54" s="9"/>
      <c r="B54" s="16"/>
      <c r="C54" s="16"/>
      <c r="D54" s="16"/>
      <c r="E54" s="16"/>
      <c r="F54" s="16"/>
      <c r="G54" s="16"/>
      <c r="H54" s="16"/>
      <c r="I54" s="16"/>
      <c r="J54" s="17"/>
    </row>
    <row r="55" spans="1:10" s="1" customFormat="1">
      <c r="H55" s="20" t="s">
        <v>20</v>
      </c>
      <c r="I55" s="18"/>
      <c r="J55" s="19"/>
    </row>
  </sheetData>
  <mergeCells count="18">
    <mergeCell ref="I47:J47"/>
    <mergeCell ref="I26:J26"/>
    <mergeCell ref="I27:J27"/>
    <mergeCell ref="I28:J28"/>
    <mergeCell ref="I8:J8"/>
    <mergeCell ref="I9:J9"/>
    <mergeCell ref="I10:J10"/>
    <mergeCell ref="A8:H8"/>
    <mergeCell ref="A9:H9"/>
    <mergeCell ref="A10:H10"/>
    <mergeCell ref="I45:J45"/>
    <mergeCell ref="I46:J46"/>
    <mergeCell ref="A28:H28"/>
    <mergeCell ref="A45:H45"/>
    <mergeCell ref="A47:H47"/>
    <mergeCell ref="A26:H26"/>
    <mergeCell ref="A27:H27"/>
    <mergeCell ref="A46:H46"/>
  </mergeCells>
  <conditionalFormatting sqref="I47">
    <cfRule type="cellIs" dxfId="47" priority="39" operator="lessThan">
      <formula>30</formula>
    </cfRule>
    <cfRule type="cellIs" dxfId="46" priority="40" operator="greaterThan">
      <formula>60</formula>
    </cfRule>
  </conditionalFormatting>
  <conditionalFormatting sqref="I46">
    <cfRule type="cellIs" dxfId="45" priority="27" operator="notBetween">
      <formula>1</formula>
      <formula>8</formula>
    </cfRule>
    <cfRule type="cellIs" dxfId="44" priority="28" operator="greaterThan">
      <formula>8</formula>
    </cfRule>
  </conditionalFormatting>
  <conditionalFormatting sqref="I45">
    <cfRule type="cellIs" dxfId="43" priority="25" operator="lessThan">
      <formula>24</formula>
    </cfRule>
    <cfRule type="cellIs" dxfId="30" priority="26" operator="greaterThan">
      <formula>48</formula>
    </cfRule>
  </conditionalFormatting>
  <conditionalFormatting sqref="I28">
    <cfRule type="cellIs" dxfId="11" priority="11" operator="lessThan">
      <formula>30</formula>
    </cfRule>
    <cfRule type="cellIs" dxfId="10" priority="12" operator="greaterThan">
      <formula>60</formula>
    </cfRule>
  </conditionalFormatting>
  <conditionalFormatting sqref="I27">
    <cfRule type="cellIs" dxfId="9" priority="9" operator="notBetween">
      <formula>1</formula>
      <formula>8</formula>
    </cfRule>
    <cfRule type="cellIs" dxfId="8" priority="10" operator="greaterThan">
      <formula>8</formula>
    </cfRule>
  </conditionalFormatting>
  <conditionalFormatting sqref="I26">
    <cfRule type="cellIs" dxfId="7" priority="7" operator="lessThan">
      <formula>24</formula>
    </cfRule>
    <cfRule type="cellIs" dxfId="6" priority="8" operator="greaterThan">
      <formula>48</formula>
    </cfRule>
  </conditionalFormatting>
  <conditionalFormatting sqref="I10">
    <cfRule type="cellIs" dxfId="5" priority="5" operator="lessThan">
      <formula>30</formula>
    </cfRule>
    <cfRule type="cellIs" dxfId="4" priority="6" operator="greaterThan">
      <formula>60</formula>
    </cfRule>
  </conditionalFormatting>
  <conditionalFormatting sqref="I9">
    <cfRule type="cellIs" dxfId="3" priority="3" operator="notBetween">
      <formula>1</formula>
      <formula>8</formula>
    </cfRule>
    <cfRule type="cellIs" dxfId="2" priority="4" operator="greaterThan">
      <formula>8</formula>
    </cfRule>
  </conditionalFormatting>
  <conditionalFormatting sqref="I8">
    <cfRule type="cellIs" dxfId="1" priority="1" operator="lessThan">
      <formula>24</formula>
    </cfRule>
    <cfRule type="cellIs" dxfId="0" priority="2" operator="greaterThan">
      <formula>48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&amp;L&amp;"-,Pogrubiony"ZP/3/2021-DOSTAWA URZĄDZEŃ MEDYCZNYCH-MODYFIAKACJA 1&amp;R&amp;"-,Kursywa"Załącznik nr &amp;"-,Pogrubiona kursywa"2</oddHeader>
  </headerFooter>
  <rowBreaks count="2" manualBreakCount="2">
    <brk id="18" max="9" man="1"/>
    <brk id="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1-3-MODYFIKACJA1</vt:lpstr>
      <vt:lpstr>'PAKIET nr 1-3-MODYFIKACJA1'!Obszar_wydruku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2021-03-23T08:21:38Z</cp:lastPrinted>
  <dcterms:created xsi:type="dcterms:W3CDTF">2016-11-14T08:12:35Z</dcterms:created>
  <dcterms:modified xsi:type="dcterms:W3CDTF">2021-03-23T08:47:35Z</dcterms:modified>
</cp:coreProperties>
</file>