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M4" i="1" s="1"/>
  <c r="U5" i="1" l="1"/>
  <c r="W5" i="1" s="1"/>
  <c r="U6" i="1"/>
  <c r="W6" i="1" s="1"/>
  <c r="U7" i="1"/>
  <c r="W7" i="1" s="1"/>
  <c r="U8" i="1"/>
  <c r="W8" i="1" s="1"/>
  <c r="U9" i="1"/>
  <c r="U4" i="1"/>
  <c r="V5" i="1"/>
  <c r="V6" i="1"/>
  <c r="V7" i="1"/>
  <c r="V8" i="1"/>
  <c r="R7" i="1" l="1"/>
  <c r="R8" i="1"/>
  <c r="P5" i="1"/>
  <c r="R5" i="1" s="1"/>
  <c r="P6" i="1"/>
  <c r="R6" i="1" s="1"/>
  <c r="P7" i="1"/>
  <c r="P8" i="1"/>
  <c r="P9" i="1"/>
  <c r="V9" i="1" s="1"/>
  <c r="P4" i="1"/>
  <c r="R9" i="1" l="1"/>
  <c r="W9" i="1" s="1"/>
  <c r="R4" i="1"/>
  <c r="V4" i="1"/>
  <c r="V10" i="1" s="1"/>
  <c r="M5" i="1"/>
  <c r="M8" i="1"/>
  <c r="W4" i="1" l="1"/>
  <c r="W10" i="1" s="1"/>
  <c r="K5" i="1" l="1"/>
  <c r="K6" i="1"/>
  <c r="M6" i="1" s="1"/>
  <c r="K7" i="1"/>
  <c r="K8" i="1"/>
  <c r="M7" i="1" l="1"/>
</calcChain>
</file>

<file path=xl/sharedStrings.xml><?xml version="1.0" encoding="utf-8"?>
<sst xmlns="http://schemas.openxmlformats.org/spreadsheetml/2006/main" count="90" uniqueCount="73">
  <si>
    <t>MYJNIA DEZYNFEKTOR Z AGREGATEM SUSZĄCYM WD200</t>
  </si>
  <si>
    <t>Belimed</t>
  </si>
  <si>
    <t>2012638</t>
  </si>
  <si>
    <t>Sterylizatornia</t>
  </si>
  <si>
    <t>Sterylizator MST-V 6-6-6 VS2</t>
  </si>
  <si>
    <t>10354</t>
  </si>
  <si>
    <t>Sterylizator MST-V 6-6-9 VS2</t>
  </si>
  <si>
    <t>10719</t>
  </si>
  <si>
    <t>Zgrzewarka rolkowa HD650DE</t>
  </si>
  <si>
    <t>HAWO</t>
  </si>
  <si>
    <t>526799/1120</t>
  </si>
  <si>
    <t>Myjnia Dezynfetor WD230</t>
  </si>
  <si>
    <t>998320162046</t>
  </si>
  <si>
    <t>10718</t>
  </si>
  <si>
    <t xml:space="preserve">Rok Produkcji </t>
  </si>
  <si>
    <t>ST01944/20</t>
  </si>
  <si>
    <t>T-46-01-07</t>
  </si>
  <si>
    <t>T-46-01-09</t>
  </si>
  <si>
    <t>NC01065/21</t>
  </si>
  <si>
    <t>T-42-27-05</t>
  </si>
  <si>
    <t>T-46-01-08</t>
  </si>
  <si>
    <t xml:space="preserve">Przeglądy </t>
  </si>
  <si>
    <t>Data pierwszego planowanego przeglądu</t>
  </si>
  <si>
    <t>Wartość wykonania przeglądów netto</t>
  </si>
  <si>
    <t xml:space="preserve"> VAT 
(%)</t>
  </si>
  <si>
    <t>Wartość wykonania przeglądów brutto</t>
  </si>
  <si>
    <t>Ilość przeglądów (w okresie 12 m-cy)</t>
  </si>
  <si>
    <t>Cena netto 1 roboczogodziny serwisu</t>
  </si>
  <si>
    <t>Wartość netto roboczogodzin</t>
  </si>
  <si>
    <t>Wartość brutto roboczogodzin</t>
  </si>
  <si>
    <t>Średnia szacunkowa ilość roboczogodzin przewidzianych na serwis (w okresie 12 m-cy)</t>
  </si>
  <si>
    <t>Zakładana kwota brutto przeznaczona na serwis pogwarancyjny (w okresie 12 m-cy)</t>
  </si>
  <si>
    <t xml:space="preserve">WARTOŚĆ OFERTY </t>
  </si>
  <si>
    <t xml:space="preserve">Netto </t>
  </si>
  <si>
    <t>Brutto</t>
  </si>
  <si>
    <t xml:space="preserve">Urządzenie </t>
  </si>
  <si>
    <t>Producent</t>
  </si>
  <si>
    <t>Szpital</t>
  </si>
  <si>
    <t>Jednostka (lok.)</t>
  </si>
  <si>
    <t>Nr fabryczny</t>
  </si>
  <si>
    <t>Nr inw.</t>
  </si>
  <si>
    <t>Serwis - NAPRAWY</t>
  </si>
  <si>
    <t xml:space="preserve">Ośrodek Pediatryczny im. Marii Konopnickiej w Łodzi </t>
  </si>
  <si>
    <t>Określenie właściwej stawki VAT należy do Wykonawcy. Należy podać stawkę VAT obowiązującą na dzień otwarcia ofert.</t>
  </si>
  <si>
    <t>Zakładana kwota netto przeznaczona na serwis pogwarancyjny (w okresie 12 m-cy)</t>
  </si>
  <si>
    <t>Zakładana kwota przeznaczona na serwis rozumiana jako całkowity koszt wszystkich dojazdów, kosztów odesłania urządzenia/urządzeń do siedziby Zamawiającego, gotowości do pracy, części i materiałów niezbędnych do wykonania napraw w okresie trwania umowy (bez roboczogodzin), w terminach określonych w umowie.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</si>
  <si>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</si>
  <si>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</si>
  <si>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</si>
  <si>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</si>
  <si>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</si>
  <si>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</si>
  <si>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</si>
  <si>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</si>
  <si>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</si>
  <si>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</si>
  <si>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</si>
  <si>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</si>
  <si>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</si>
  <si>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</si>
  <si>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</si>
  <si>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</si>
  <si>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</si>
  <si>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</si>
  <si>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</si>
  <si>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</si>
  <si>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</si>
  <si>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 xml:space="preserve">v  </t>
  </si>
  <si>
    <t>w</t>
  </si>
  <si>
    <t>W Formularzu należy wykreślić bądź usunąć pozycje na które Wykonawca nie składa oferty.</t>
  </si>
  <si>
    <t>Cena netto           1 przeglądu w zł</t>
  </si>
  <si>
    <t xml:space="preserve">Załącznik nr 4 - Formularz asortymentwo-cenowy </t>
  </si>
  <si>
    <t>Formularz zawiera formuły ułatwiajace sporządzenie oferty.                                                                                                                                                                                                                                                                                                       Wystarczy wprowadzić dane do kolumy j) Cena netto 1 przeglądu w zł, do kolumny l) VAT (%), do kolumny o) Cena netto 1 roboczogodziny serwisu, do kolumny q) VAT (%), do kolumny s) Zakładana kwota netto przeznaczona na serwis pogwarancyjny (w okresie 12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</si>
</sst>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\ &quot;zł&quot;"/>
    <numFmt numFmtId="166" formatCode="yyyy\-mm\-dd;@"/>
  </numFmts>
  <fonts count="13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/>
    <xf numFmtId="0" fontId="9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/>
    <xf numFmtId="165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9" fontId="1" fillId="0" borderId="13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 vertical="center"/>
    </xf>
    <xf numFmtId="165" fontId="5" fillId="7" borderId="7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="90" zoomScaleNormal="90" workbookViewId="0">
      <selection activeCell="A19" sqref="A19"/>
    </sheetView>
  </sheetViews>
  <sheetFormatPr defaultRowHeight="15" x14ac:dyDescent="0.25"/>
  <cols>
    <col min="1" max="1" width="27.28515625" customWidth="1"/>
    <col min="2" max="2" width="10.28515625" style="1" customWidth="1"/>
    <col min="3" max="3" width="13.42578125" style="1" customWidth="1"/>
    <col min="4" max="4" width="16" style="1" customWidth="1"/>
    <col min="5" max="5" width="36" customWidth="1"/>
    <col min="6" max="6" width="16.42578125" style="1" customWidth="1"/>
    <col min="7" max="7" width="11" customWidth="1"/>
    <col min="8" max="8" width="14.140625" customWidth="1"/>
    <col min="9" max="9" width="12.140625" customWidth="1"/>
    <col min="10" max="10" width="14.42578125" customWidth="1"/>
    <col min="11" max="11" width="14.140625" customWidth="1"/>
    <col min="12" max="12" width="12.7109375" customWidth="1"/>
    <col min="13" max="13" width="14.85546875" customWidth="1"/>
    <col min="14" max="14" width="18.42578125" customWidth="1"/>
    <col min="15" max="15" width="12.85546875" customWidth="1"/>
    <col min="16" max="16" width="11.42578125" customWidth="1"/>
    <col min="17" max="17" width="9.28515625" customWidth="1"/>
    <col min="18" max="18" width="11.7109375" customWidth="1"/>
    <col min="19" max="19" width="15.42578125" customWidth="1"/>
    <col min="20" max="20" width="8.5703125" customWidth="1"/>
    <col min="21" max="21" width="15.7109375" customWidth="1"/>
    <col min="22" max="22" width="14" customWidth="1"/>
    <col min="23" max="23" width="14.7109375" customWidth="1"/>
    <col min="24" max="24" width="11" customWidth="1"/>
  </cols>
  <sheetData>
    <row r="1" spans="1:24" ht="24" customHeight="1" x14ac:dyDescent="0.25">
      <c r="A1" s="72" t="s">
        <v>35</v>
      </c>
      <c r="B1" s="72" t="s">
        <v>36</v>
      </c>
      <c r="C1" s="72" t="s">
        <v>40</v>
      </c>
      <c r="D1" s="72" t="s">
        <v>39</v>
      </c>
      <c r="E1" s="72" t="s">
        <v>37</v>
      </c>
      <c r="F1" s="72" t="s">
        <v>38</v>
      </c>
      <c r="G1" s="73" t="s">
        <v>14</v>
      </c>
      <c r="H1" s="72" t="s">
        <v>21</v>
      </c>
      <c r="I1" s="72"/>
      <c r="J1" s="72"/>
      <c r="K1" s="72"/>
      <c r="L1" s="72"/>
      <c r="M1" s="75"/>
      <c r="N1" s="71" t="s">
        <v>41</v>
      </c>
      <c r="O1" s="71"/>
      <c r="P1" s="71"/>
      <c r="Q1" s="71"/>
      <c r="R1" s="71"/>
      <c r="S1" s="71"/>
      <c r="T1" s="71"/>
      <c r="U1" s="71"/>
      <c r="V1" s="71" t="s">
        <v>32</v>
      </c>
      <c r="W1" s="71"/>
    </row>
    <row r="2" spans="1:24" ht="64.5" customHeight="1" x14ac:dyDescent="0.25">
      <c r="A2" s="72"/>
      <c r="B2" s="72"/>
      <c r="C2" s="72"/>
      <c r="D2" s="72"/>
      <c r="E2" s="72"/>
      <c r="F2" s="72"/>
      <c r="G2" s="73"/>
      <c r="H2" s="25" t="s">
        <v>22</v>
      </c>
      <c r="I2" s="25" t="s">
        <v>26</v>
      </c>
      <c r="J2" s="26" t="s">
        <v>70</v>
      </c>
      <c r="K2" s="26" t="s">
        <v>23</v>
      </c>
      <c r="L2" s="27" t="s">
        <v>24</v>
      </c>
      <c r="M2" s="28" t="s">
        <v>25</v>
      </c>
      <c r="N2" s="26" t="s">
        <v>30</v>
      </c>
      <c r="O2" s="26" t="s">
        <v>27</v>
      </c>
      <c r="P2" s="26" t="s">
        <v>28</v>
      </c>
      <c r="Q2" s="27" t="s">
        <v>24</v>
      </c>
      <c r="R2" s="26" t="s">
        <v>29</v>
      </c>
      <c r="S2" s="26" t="s">
        <v>44</v>
      </c>
      <c r="T2" s="27" t="s">
        <v>24</v>
      </c>
      <c r="U2" s="26" t="s">
        <v>31</v>
      </c>
      <c r="V2" s="29" t="s">
        <v>33</v>
      </c>
      <c r="W2" s="29" t="s">
        <v>34</v>
      </c>
    </row>
    <row r="3" spans="1:24" s="56" customFormat="1" ht="15" customHeight="1" x14ac:dyDescent="0.25">
      <c r="A3" s="54" t="s">
        <v>46</v>
      </c>
      <c r="B3" s="54" t="s">
        <v>47</v>
      </c>
      <c r="C3" s="54" t="s">
        <v>48</v>
      </c>
      <c r="D3" s="54" t="s">
        <v>49</v>
      </c>
      <c r="E3" s="54" t="s">
        <v>50</v>
      </c>
      <c r="F3" s="54" t="s">
        <v>51</v>
      </c>
      <c r="G3" s="47" t="s">
        <v>52</v>
      </c>
      <c r="H3" s="47" t="s">
        <v>53</v>
      </c>
      <c r="I3" s="47" t="s">
        <v>54</v>
      </c>
      <c r="J3" s="48" t="s">
        <v>55</v>
      </c>
      <c r="K3" s="48" t="s">
        <v>56</v>
      </c>
      <c r="L3" s="49" t="s">
        <v>57</v>
      </c>
      <c r="M3" s="48" t="s">
        <v>58</v>
      </c>
      <c r="N3" s="48" t="s">
        <v>59</v>
      </c>
      <c r="O3" s="48" t="s">
        <v>60</v>
      </c>
      <c r="P3" s="48" t="s">
        <v>61</v>
      </c>
      <c r="Q3" s="49" t="s">
        <v>62</v>
      </c>
      <c r="R3" s="48" t="s">
        <v>63</v>
      </c>
      <c r="S3" s="48" t="s">
        <v>64</v>
      </c>
      <c r="T3" s="49" t="s">
        <v>65</v>
      </c>
      <c r="U3" s="48" t="s">
        <v>66</v>
      </c>
      <c r="V3" s="55" t="s">
        <v>67</v>
      </c>
      <c r="W3" s="55" t="s">
        <v>68</v>
      </c>
    </row>
    <row r="4" spans="1:24" x14ac:dyDescent="0.25">
      <c r="A4" s="14" t="s">
        <v>4</v>
      </c>
      <c r="B4" s="15" t="s">
        <v>1</v>
      </c>
      <c r="C4" s="15" t="s">
        <v>16</v>
      </c>
      <c r="D4" s="15" t="s">
        <v>5</v>
      </c>
      <c r="E4" s="21" t="s">
        <v>42</v>
      </c>
      <c r="F4" s="16" t="s">
        <v>3</v>
      </c>
      <c r="G4" s="17">
        <v>2006</v>
      </c>
      <c r="H4" s="22">
        <v>44915</v>
      </c>
      <c r="I4" s="23">
        <v>1</v>
      </c>
      <c r="J4" s="30"/>
      <c r="K4" s="45">
        <f>J4*I4</f>
        <v>0</v>
      </c>
      <c r="L4" s="19"/>
      <c r="M4" s="45">
        <f>K4*L4%+K4</f>
        <v>0</v>
      </c>
      <c r="N4" s="50">
        <v>10</v>
      </c>
      <c r="O4" s="58"/>
      <c r="P4" s="51">
        <f>N4*O4</f>
        <v>0</v>
      </c>
      <c r="Q4" s="52"/>
      <c r="R4" s="51">
        <f>P4*Q4%+P4</f>
        <v>0</v>
      </c>
      <c r="S4" s="62"/>
      <c r="T4" s="53">
        <v>23</v>
      </c>
      <c r="U4" s="51">
        <f>S4*T4%+S4</f>
        <v>0</v>
      </c>
      <c r="V4" s="51">
        <f>SUM(K4+P4+S4)</f>
        <v>0</v>
      </c>
      <c r="W4" s="51">
        <f>SUM(M4+R4+U4)</f>
        <v>0</v>
      </c>
    </row>
    <row r="5" spans="1:24" x14ac:dyDescent="0.25">
      <c r="A5" s="3" t="s">
        <v>6</v>
      </c>
      <c r="B5" s="4" t="s">
        <v>1</v>
      </c>
      <c r="C5" s="4" t="s">
        <v>17</v>
      </c>
      <c r="D5" s="4" t="s">
        <v>7</v>
      </c>
      <c r="E5" s="21" t="s">
        <v>42</v>
      </c>
      <c r="F5" s="6" t="s">
        <v>3</v>
      </c>
      <c r="G5" s="7">
        <v>2007</v>
      </c>
      <c r="H5" s="22">
        <v>44953</v>
      </c>
      <c r="I5" s="23">
        <v>1</v>
      </c>
      <c r="J5" s="30"/>
      <c r="K5" s="45">
        <f>J5*I5</f>
        <v>0</v>
      </c>
      <c r="L5" s="19"/>
      <c r="M5" s="45">
        <f t="shared" ref="M5:M8" si="0">K5*L5%+K5</f>
        <v>0</v>
      </c>
      <c r="N5" s="23">
        <v>10</v>
      </c>
      <c r="O5" s="59"/>
      <c r="P5" s="45">
        <f t="shared" ref="P5:P9" si="1">N5*O5</f>
        <v>0</v>
      </c>
      <c r="Q5" s="19"/>
      <c r="R5" s="45">
        <f t="shared" ref="R5:R9" si="2">P5*Q5%+P5</f>
        <v>0</v>
      </c>
      <c r="S5" s="63"/>
      <c r="T5" s="46">
        <v>23</v>
      </c>
      <c r="U5" s="45">
        <f t="shared" ref="U5:U9" si="3">S5*T5%+S5</f>
        <v>0</v>
      </c>
      <c r="V5" s="45">
        <f t="shared" ref="V5:V8" si="4">SUM(K5+P5+S5)</f>
        <v>0</v>
      </c>
      <c r="W5" s="45">
        <f t="shared" ref="W5:W8" si="5">SUM(M5+R5+U5)</f>
        <v>0</v>
      </c>
    </row>
    <row r="6" spans="1:24" x14ac:dyDescent="0.25">
      <c r="A6" s="5" t="s">
        <v>8</v>
      </c>
      <c r="B6" s="4" t="s">
        <v>9</v>
      </c>
      <c r="C6" s="4" t="s">
        <v>18</v>
      </c>
      <c r="D6" s="4" t="s">
        <v>10</v>
      </c>
      <c r="E6" s="21" t="s">
        <v>42</v>
      </c>
      <c r="F6" s="6" t="s">
        <v>3</v>
      </c>
      <c r="G6" s="7">
        <v>2021</v>
      </c>
      <c r="H6" s="22">
        <v>44953</v>
      </c>
      <c r="I6" s="23">
        <v>1</v>
      </c>
      <c r="J6" s="30"/>
      <c r="K6" s="45">
        <f>J6*I6</f>
        <v>0</v>
      </c>
      <c r="L6" s="19"/>
      <c r="M6" s="45">
        <f t="shared" si="0"/>
        <v>0</v>
      </c>
      <c r="N6" s="23">
        <v>10</v>
      </c>
      <c r="O6" s="59"/>
      <c r="P6" s="45">
        <f t="shared" si="1"/>
        <v>0</v>
      </c>
      <c r="Q6" s="19"/>
      <c r="R6" s="45">
        <f t="shared" si="2"/>
        <v>0</v>
      </c>
      <c r="S6" s="63"/>
      <c r="T6" s="46">
        <v>23</v>
      </c>
      <c r="U6" s="45">
        <f t="shared" si="3"/>
        <v>0</v>
      </c>
      <c r="V6" s="45">
        <f t="shared" si="4"/>
        <v>0</v>
      </c>
      <c r="W6" s="45">
        <f t="shared" si="5"/>
        <v>0</v>
      </c>
    </row>
    <row r="7" spans="1:24" x14ac:dyDescent="0.25">
      <c r="A7" s="5" t="s">
        <v>11</v>
      </c>
      <c r="B7" s="4" t="s">
        <v>1</v>
      </c>
      <c r="C7" s="4" t="s">
        <v>19</v>
      </c>
      <c r="D7" s="4" t="s">
        <v>12</v>
      </c>
      <c r="E7" s="21" t="s">
        <v>42</v>
      </c>
      <c r="F7" s="6" t="s">
        <v>3</v>
      </c>
      <c r="G7" s="7">
        <v>2006</v>
      </c>
      <c r="H7" s="22">
        <v>45029</v>
      </c>
      <c r="I7" s="23">
        <v>1</v>
      </c>
      <c r="J7" s="30"/>
      <c r="K7" s="45">
        <f>J7*I7</f>
        <v>0</v>
      </c>
      <c r="L7" s="19"/>
      <c r="M7" s="45">
        <f t="shared" si="0"/>
        <v>0</v>
      </c>
      <c r="N7" s="23">
        <v>3</v>
      </c>
      <c r="O7" s="59"/>
      <c r="P7" s="45">
        <f t="shared" si="1"/>
        <v>0</v>
      </c>
      <c r="Q7" s="19"/>
      <c r="R7" s="45">
        <f t="shared" si="2"/>
        <v>0</v>
      </c>
      <c r="S7" s="63"/>
      <c r="T7" s="46">
        <v>23</v>
      </c>
      <c r="U7" s="45">
        <f t="shared" si="3"/>
        <v>0</v>
      </c>
      <c r="V7" s="45">
        <f t="shared" si="4"/>
        <v>0</v>
      </c>
      <c r="W7" s="45">
        <f t="shared" si="5"/>
        <v>0</v>
      </c>
    </row>
    <row r="8" spans="1:24" x14ac:dyDescent="0.25">
      <c r="A8" s="9" t="s">
        <v>6</v>
      </c>
      <c r="B8" s="10" t="s">
        <v>1</v>
      </c>
      <c r="C8" s="10" t="s">
        <v>20</v>
      </c>
      <c r="D8" s="10" t="s">
        <v>13</v>
      </c>
      <c r="E8" s="21" t="s">
        <v>42</v>
      </c>
      <c r="F8" s="11" t="s">
        <v>3</v>
      </c>
      <c r="G8" s="12">
        <v>2007</v>
      </c>
      <c r="H8" s="22">
        <v>45157</v>
      </c>
      <c r="I8" s="23">
        <v>1</v>
      </c>
      <c r="J8" s="30"/>
      <c r="K8" s="45">
        <f>J8*I8</f>
        <v>0</v>
      </c>
      <c r="L8" s="19"/>
      <c r="M8" s="45">
        <f t="shared" si="0"/>
        <v>0</v>
      </c>
      <c r="N8" s="24">
        <v>10</v>
      </c>
      <c r="O8" s="60"/>
      <c r="P8" s="45">
        <f t="shared" si="1"/>
        <v>0</v>
      </c>
      <c r="Q8" s="20"/>
      <c r="R8" s="45">
        <f t="shared" si="2"/>
        <v>0</v>
      </c>
      <c r="S8" s="64"/>
      <c r="T8" s="46">
        <v>23</v>
      </c>
      <c r="U8" s="45">
        <f t="shared" si="3"/>
        <v>0</v>
      </c>
      <c r="V8" s="45">
        <f t="shared" si="4"/>
        <v>0</v>
      </c>
      <c r="W8" s="45">
        <f t="shared" si="5"/>
        <v>0</v>
      </c>
    </row>
    <row r="9" spans="1:24" ht="21" x14ac:dyDescent="0.25">
      <c r="A9" s="18" t="s">
        <v>0</v>
      </c>
      <c r="B9" s="4" t="s">
        <v>1</v>
      </c>
      <c r="C9" s="4" t="s">
        <v>15</v>
      </c>
      <c r="D9" s="4" t="s">
        <v>2</v>
      </c>
      <c r="E9" s="21" t="s">
        <v>42</v>
      </c>
      <c r="F9" s="6" t="s">
        <v>3</v>
      </c>
      <c r="G9" s="8">
        <v>2020</v>
      </c>
      <c r="H9" s="57"/>
      <c r="I9" s="57"/>
      <c r="J9" s="57"/>
      <c r="K9" s="57"/>
      <c r="L9" s="57"/>
      <c r="M9" s="57"/>
      <c r="N9" s="2">
        <v>10</v>
      </c>
      <c r="O9" s="30"/>
      <c r="P9" s="45">
        <f t="shared" si="1"/>
        <v>0</v>
      </c>
      <c r="Q9" s="19"/>
      <c r="R9" s="45">
        <f t="shared" si="2"/>
        <v>0</v>
      </c>
      <c r="S9" s="63"/>
      <c r="T9" s="46">
        <v>23</v>
      </c>
      <c r="U9" s="45">
        <f t="shared" si="3"/>
        <v>0</v>
      </c>
      <c r="V9" s="45">
        <f>SUM(P9+S9)</f>
        <v>0</v>
      </c>
      <c r="W9" s="45">
        <f>SUM(R9+U9)</f>
        <v>0</v>
      </c>
      <c r="X9" s="13"/>
    </row>
    <row r="10" spans="1:24" x14ac:dyDescent="0.25">
      <c r="V10" s="61">
        <f>SUM(V4:V9)</f>
        <v>0</v>
      </c>
      <c r="W10" s="61">
        <f>SUM(W4:W9)</f>
        <v>0</v>
      </c>
    </row>
    <row r="12" spans="1:24" ht="18" x14ac:dyDescent="0.25">
      <c r="A12" s="74" t="s">
        <v>71</v>
      </c>
      <c r="B12" s="74"/>
      <c r="C12" s="74"/>
      <c r="D12" s="74"/>
      <c r="E12" s="74"/>
    </row>
    <row r="14" spans="1:24" ht="31.5" customHeight="1" x14ac:dyDescent="0.25">
      <c r="A14" s="70" t="s">
        <v>43</v>
      </c>
      <c r="B14" s="70"/>
      <c r="C14" s="70"/>
      <c r="D14" s="70"/>
      <c r="E14" s="70"/>
      <c r="F14" s="70"/>
      <c r="G14" s="70"/>
      <c r="H14" s="43"/>
      <c r="I14" s="44"/>
      <c r="J14" s="44"/>
      <c r="K14" s="44"/>
      <c r="L14" s="44"/>
    </row>
    <row r="15" spans="1:24" ht="26.25" customHeight="1" x14ac:dyDescent="0.25">
      <c r="A15" s="66" t="s">
        <v>69</v>
      </c>
      <c r="B15" s="67"/>
      <c r="C15" s="67"/>
      <c r="D15" s="67"/>
      <c r="E15" s="67"/>
      <c r="F15" s="67"/>
      <c r="G15" s="68"/>
      <c r="H15" s="43"/>
      <c r="I15" s="44"/>
      <c r="J15" s="44"/>
      <c r="K15" s="44"/>
      <c r="L15" s="44"/>
    </row>
    <row r="16" spans="1:24" ht="41.25" customHeight="1" x14ac:dyDescent="0.25">
      <c r="A16" s="69" t="s">
        <v>45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3" ht="43.5" customHeight="1" x14ac:dyDescent="0.25">
      <c r="A17" s="65" t="s">
        <v>72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23" spans="1:13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3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3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x14ac:dyDescent="0.25">
      <c r="A26" s="31"/>
      <c r="B26" s="32"/>
      <c r="C26" s="32"/>
      <c r="D26" s="33"/>
      <c r="E26" s="34"/>
      <c r="F26" s="35"/>
      <c r="G26" s="35"/>
      <c r="H26" s="35"/>
      <c r="I26" s="35"/>
      <c r="J26" s="35"/>
      <c r="K26" s="35"/>
      <c r="L26" s="35"/>
    </row>
    <row r="27" spans="1:13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3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3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</sheetData>
  <mergeCells count="15">
    <mergeCell ref="A17:L17"/>
    <mergeCell ref="A15:G15"/>
    <mergeCell ref="A16:L16"/>
    <mergeCell ref="A14:G14"/>
    <mergeCell ref="V1:W1"/>
    <mergeCell ref="A1:A2"/>
    <mergeCell ref="B1:B2"/>
    <mergeCell ref="C1:C2"/>
    <mergeCell ref="D1:D2"/>
    <mergeCell ref="E1:E2"/>
    <mergeCell ref="F1:F2"/>
    <mergeCell ref="G1:G2"/>
    <mergeCell ref="A12:E12"/>
    <mergeCell ref="H1:M1"/>
    <mergeCell ref="N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2022-12-06T08:49:04Z</dcterms:modified>
</cp:coreProperties>
</file>