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icinski\Desktop\"/>
    </mc:Choice>
  </mc:AlternateContent>
  <bookViews>
    <workbookView xWindow="0" yWindow="0" windowWidth="28800" windowHeight="12300" tabRatio="823" activeTab="1"/>
  </bookViews>
  <sheets>
    <sheet name="Pakiet nr 1" sheetId="71" r:id="rId1"/>
    <sheet name="Pakiet nr 2" sheetId="72" r:id="rId2"/>
  </sheets>
  <calcPr calcId="191029"/>
</workbook>
</file>

<file path=xl/calcChain.xml><?xml version="1.0" encoding="utf-8"?>
<calcChain xmlns="http://schemas.openxmlformats.org/spreadsheetml/2006/main">
  <c r="H5" i="72" l="1"/>
  <c r="H5" i="71" l="1"/>
  <c r="H6" i="71"/>
  <c r="I6" i="71"/>
  <c r="I5" i="71"/>
  <c r="F5" i="71"/>
  <c r="I6" i="72"/>
  <c r="F6" i="72"/>
  <c r="F7" i="72"/>
  <c r="I7" i="72"/>
  <c r="F8" i="72"/>
  <c r="I8" i="72"/>
  <c r="F5" i="72"/>
  <c r="I5" i="72" s="1"/>
  <c r="H6" i="72"/>
  <c r="H7" i="72"/>
  <c r="H8" i="72"/>
  <c r="H9" i="72"/>
  <c r="I9" i="72" l="1"/>
</calcChain>
</file>

<file path=xl/sharedStrings.xml><?xml version="1.0" encoding="utf-8"?>
<sst xmlns="http://schemas.openxmlformats.org/spreadsheetml/2006/main" count="42" uniqueCount="24">
  <si>
    <t>Lp</t>
  </si>
  <si>
    <t>Cena jedn. netto w zł</t>
  </si>
  <si>
    <t>Cena jedn.        brutto w zł</t>
  </si>
  <si>
    <t>VAT %</t>
  </si>
  <si>
    <t>Wartość ogółem netto w zł</t>
  </si>
  <si>
    <t>Wartość ogółem brutto w zł</t>
  </si>
  <si>
    <t>Opis produktu</t>
  </si>
  <si>
    <t>Jed.  miary</t>
  </si>
  <si>
    <t>data i podpis wykonawcy</t>
  </si>
  <si>
    <t>……………………………………………….....</t>
  </si>
  <si>
    <t>Określenie właściwej stawki VAT należy do Wykonawcy. Należy podać stawkę VAT obowiązującą na dzień otwarcia ofert.</t>
  </si>
  <si>
    <t>RAZEM:</t>
  </si>
  <si>
    <t>Producent</t>
  </si>
  <si>
    <t>Woda mineralna gazowana</t>
  </si>
  <si>
    <t>butelka 1,5l</t>
  </si>
  <si>
    <t>Woda mineralna niegazowana</t>
  </si>
  <si>
    <t>butelka 0,5l</t>
  </si>
  <si>
    <t>butrlka 0,5l</t>
  </si>
  <si>
    <r>
      <t xml:space="preserve">Woda źródlana do sporządzania mieszanek mlecznych dla niemowląt. Woda musi zawierać potwierdzenie Państwowego Zakładu Higieny oraz pozytywną opinię  </t>
    </r>
    <r>
      <rPr>
        <sz val="10"/>
        <rFont val="Cambria"/>
        <family val="1"/>
        <charset val="238"/>
      </rPr>
      <t>Instytutu Matki i Dziecka. Niegazowana woda źródlana, czerpana ze źródła, gwarantująca jej stabilny skład fizykochemiczny i mikrobiologiczny, dodatkowo kontrolowany przez  laboratoria i  placówki badawcze. Woda o niskim stopniu mineralizacji i niewielkiej zawartości sodu. Nieposiadająca w swoim składzie żadnych substancji uznanych za szkodliwe nawet w minimalnych ilościach, dobrze  zbilansowany  skład gwarantujący, że  może być podawana dzieciom od pierwszych chwil życia, stanowi także idealną  bazę do przygotowywania posiłków dla niemowląt i maluchów.</t>
    </r>
  </si>
  <si>
    <t>Pakiet nr 1 – Woda źródlana do sporządzania mieszanek mlecznych dla niemowląt</t>
  </si>
  <si>
    <t>Pakiet nr 2 – Woda mineralna gazowana i niegazowana dla pracowników</t>
  </si>
  <si>
    <t>Ilość na 12 m-ce</t>
  </si>
  <si>
    <t>Formularz zawiera formuły ułatwiające sporządzenie oferty.</t>
  </si>
  <si>
    <t xml:space="preserve">Formularz zawiera formuły ułatwiające sporządzenie oferty.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</si>
</sst>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12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sz val="10"/>
      <color indexed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9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7" fillId="0" borderId="0"/>
  </cellStyleXfs>
  <cellXfs count="34">
    <xf numFmtId="0" fontId="0" fillId="0" borderId="0" xfId="0"/>
    <xf numFmtId="0" fontId="8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2" fillId="0" borderId="0" xfId="0" applyFont="1"/>
    <xf numFmtId="0" fontId="8" fillId="0" borderId="1" xfId="0" applyFont="1" applyBorder="1"/>
    <xf numFmtId="0" fontId="8" fillId="0" borderId="3" xfId="0" applyFont="1" applyBorder="1"/>
    <xf numFmtId="0" fontId="8" fillId="2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0" fillId="0" borderId="4" xfId="0" applyFont="1" applyFill="1" applyBorder="1" applyAlignment="1"/>
    <xf numFmtId="44" fontId="8" fillId="2" borderId="1" xfId="0" applyNumberFormat="1" applyFont="1" applyFill="1" applyBorder="1"/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0" fillId="0" borderId="3" xfId="0" applyFont="1" applyFill="1" applyBorder="1" applyAlignment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44" fontId="0" fillId="0" borderId="0" xfId="0" applyNumberFormat="1"/>
    <xf numFmtId="9" fontId="8" fillId="3" borderId="1" xfId="1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/>
    </xf>
    <xf numFmtId="7" fontId="8" fillId="4" borderId="1" xfId="1" applyNumberFormat="1" applyFont="1" applyFill="1" applyBorder="1" applyAlignment="1">
      <alignment horizontal="center" vertical="center" wrapText="1"/>
    </xf>
    <xf numFmtId="44" fontId="8" fillId="4" borderId="1" xfId="1" applyNumberFormat="1" applyFont="1" applyFill="1" applyBorder="1" applyAlignment="1">
      <alignment vertical="center" wrapText="1"/>
    </xf>
    <xf numFmtId="7" fontId="8" fillId="4" borderId="1" xfId="1" applyNumberFormat="1" applyFont="1" applyFill="1" applyBorder="1" applyAlignment="1">
      <alignment vertical="center" wrapText="1"/>
    </xf>
    <xf numFmtId="165" fontId="8" fillId="4" borderId="1" xfId="1" applyNumberFormat="1" applyFont="1" applyFill="1" applyBorder="1" applyAlignment="1">
      <alignment horizontal="center" vertical="center" wrapText="1"/>
    </xf>
    <xf numFmtId="9" fontId="8" fillId="3" borderId="1" xfId="1" applyNumberFormat="1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</cellXfs>
  <cellStyles count="4">
    <cellStyle name="Dziesiętny" xfId="1" builtinId="3"/>
    <cellStyle name="Normalny" xfId="0" builtinId="0"/>
    <cellStyle name="Normalny 2" xfId="2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8320" name="Text Box 1">
          <a:extLst>
            <a:ext uri="{FF2B5EF4-FFF2-40B4-BE49-F238E27FC236}">
              <a16:creationId xmlns:a16="http://schemas.microsoft.com/office/drawing/2014/main" id="{00000000-0008-0000-0000-0000E0D2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8321" name="Text Box 2">
          <a:extLst>
            <a:ext uri="{FF2B5EF4-FFF2-40B4-BE49-F238E27FC236}">
              <a16:creationId xmlns:a16="http://schemas.microsoft.com/office/drawing/2014/main" id="{00000000-0008-0000-0000-0000E1D2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8322" name="Text Box 3">
          <a:extLst>
            <a:ext uri="{FF2B5EF4-FFF2-40B4-BE49-F238E27FC236}">
              <a16:creationId xmlns:a16="http://schemas.microsoft.com/office/drawing/2014/main" id="{00000000-0008-0000-0000-0000E2D2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8323" name="Text Box 4">
          <a:extLst>
            <a:ext uri="{FF2B5EF4-FFF2-40B4-BE49-F238E27FC236}">
              <a16:creationId xmlns:a16="http://schemas.microsoft.com/office/drawing/2014/main" id="{00000000-0008-0000-0000-0000E3D2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8324" name="Text Box 5">
          <a:extLst>
            <a:ext uri="{FF2B5EF4-FFF2-40B4-BE49-F238E27FC236}">
              <a16:creationId xmlns:a16="http://schemas.microsoft.com/office/drawing/2014/main" id="{00000000-0008-0000-0000-0000E4D2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8325" name="Text Box 6">
          <a:extLst>
            <a:ext uri="{FF2B5EF4-FFF2-40B4-BE49-F238E27FC236}">
              <a16:creationId xmlns:a16="http://schemas.microsoft.com/office/drawing/2014/main" id="{00000000-0008-0000-0000-0000E5D2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8326" name="Text Box 7">
          <a:extLst>
            <a:ext uri="{FF2B5EF4-FFF2-40B4-BE49-F238E27FC236}">
              <a16:creationId xmlns:a16="http://schemas.microsoft.com/office/drawing/2014/main" id="{00000000-0008-0000-0000-0000E6D2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8327" name="Text Box 8">
          <a:extLst>
            <a:ext uri="{FF2B5EF4-FFF2-40B4-BE49-F238E27FC236}">
              <a16:creationId xmlns:a16="http://schemas.microsoft.com/office/drawing/2014/main" id="{00000000-0008-0000-0000-0000E7D2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8328" name="Text Box 9">
          <a:extLst>
            <a:ext uri="{FF2B5EF4-FFF2-40B4-BE49-F238E27FC236}">
              <a16:creationId xmlns:a16="http://schemas.microsoft.com/office/drawing/2014/main" id="{00000000-0008-0000-0000-0000E8D2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8329" name="Text Box 10">
          <a:extLst>
            <a:ext uri="{FF2B5EF4-FFF2-40B4-BE49-F238E27FC236}">
              <a16:creationId xmlns:a16="http://schemas.microsoft.com/office/drawing/2014/main" id="{00000000-0008-0000-0000-0000E9D2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8330" name="Text Box 11">
          <a:extLst>
            <a:ext uri="{FF2B5EF4-FFF2-40B4-BE49-F238E27FC236}">
              <a16:creationId xmlns:a16="http://schemas.microsoft.com/office/drawing/2014/main" id="{00000000-0008-0000-0000-0000EAD2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8331" name="Text Box 12">
          <a:extLst>
            <a:ext uri="{FF2B5EF4-FFF2-40B4-BE49-F238E27FC236}">
              <a16:creationId xmlns:a16="http://schemas.microsoft.com/office/drawing/2014/main" id="{00000000-0008-0000-0000-0000EBD2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8332" name="Text Box 13">
          <a:extLst>
            <a:ext uri="{FF2B5EF4-FFF2-40B4-BE49-F238E27FC236}">
              <a16:creationId xmlns:a16="http://schemas.microsoft.com/office/drawing/2014/main" id="{00000000-0008-0000-0000-0000ECD2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8333" name="Text Box 14">
          <a:extLst>
            <a:ext uri="{FF2B5EF4-FFF2-40B4-BE49-F238E27FC236}">
              <a16:creationId xmlns:a16="http://schemas.microsoft.com/office/drawing/2014/main" id="{00000000-0008-0000-0000-0000EDD2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8334" name="Text Box 15">
          <a:extLst>
            <a:ext uri="{FF2B5EF4-FFF2-40B4-BE49-F238E27FC236}">
              <a16:creationId xmlns:a16="http://schemas.microsoft.com/office/drawing/2014/main" id="{00000000-0008-0000-0000-0000EED2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8335" name="Text Box 16">
          <a:extLst>
            <a:ext uri="{FF2B5EF4-FFF2-40B4-BE49-F238E27FC236}">
              <a16:creationId xmlns:a16="http://schemas.microsoft.com/office/drawing/2014/main" id="{00000000-0008-0000-0000-0000EFD2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8336" name="Text Box 17">
          <a:extLst>
            <a:ext uri="{FF2B5EF4-FFF2-40B4-BE49-F238E27FC236}">
              <a16:creationId xmlns:a16="http://schemas.microsoft.com/office/drawing/2014/main" id="{00000000-0008-0000-0000-0000F0D2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8337" name="Text Box 18">
          <a:extLst>
            <a:ext uri="{FF2B5EF4-FFF2-40B4-BE49-F238E27FC236}">
              <a16:creationId xmlns:a16="http://schemas.microsoft.com/office/drawing/2014/main" id="{00000000-0008-0000-0000-0000F1D2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8338" name="Text Box 19">
          <a:extLst>
            <a:ext uri="{FF2B5EF4-FFF2-40B4-BE49-F238E27FC236}">
              <a16:creationId xmlns:a16="http://schemas.microsoft.com/office/drawing/2014/main" id="{00000000-0008-0000-0000-0000F2D2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8339" name="Text Box 20">
          <a:extLst>
            <a:ext uri="{FF2B5EF4-FFF2-40B4-BE49-F238E27FC236}">
              <a16:creationId xmlns:a16="http://schemas.microsoft.com/office/drawing/2014/main" id="{00000000-0008-0000-0000-0000F3D2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8340" name="Text Box 21">
          <a:extLst>
            <a:ext uri="{FF2B5EF4-FFF2-40B4-BE49-F238E27FC236}">
              <a16:creationId xmlns:a16="http://schemas.microsoft.com/office/drawing/2014/main" id="{00000000-0008-0000-0000-0000F4D2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8341" name="Text Box 22">
          <a:extLst>
            <a:ext uri="{FF2B5EF4-FFF2-40B4-BE49-F238E27FC236}">
              <a16:creationId xmlns:a16="http://schemas.microsoft.com/office/drawing/2014/main" id="{00000000-0008-0000-0000-0000F5D2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8342" name="Text Box 23">
          <a:extLst>
            <a:ext uri="{FF2B5EF4-FFF2-40B4-BE49-F238E27FC236}">
              <a16:creationId xmlns:a16="http://schemas.microsoft.com/office/drawing/2014/main" id="{00000000-0008-0000-0000-0000F6D2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8343" name="Text Box 24">
          <a:extLst>
            <a:ext uri="{FF2B5EF4-FFF2-40B4-BE49-F238E27FC236}">
              <a16:creationId xmlns:a16="http://schemas.microsoft.com/office/drawing/2014/main" id="{00000000-0008-0000-0000-0000F7D2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8344" name="Text Box 25">
          <a:extLst>
            <a:ext uri="{FF2B5EF4-FFF2-40B4-BE49-F238E27FC236}">
              <a16:creationId xmlns:a16="http://schemas.microsoft.com/office/drawing/2014/main" id="{00000000-0008-0000-0000-0000F8D2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8345" name="Text Box 26">
          <a:extLst>
            <a:ext uri="{FF2B5EF4-FFF2-40B4-BE49-F238E27FC236}">
              <a16:creationId xmlns:a16="http://schemas.microsoft.com/office/drawing/2014/main" id="{00000000-0008-0000-0000-0000F9D2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8346" name="Text Box 27">
          <a:extLst>
            <a:ext uri="{FF2B5EF4-FFF2-40B4-BE49-F238E27FC236}">
              <a16:creationId xmlns:a16="http://schemas.microsoft.com/office/drawing/2014/main" id="{00000000-0008-0000-0000-0000FAD2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8347" name="Text Box 28">
          <a:extLst>
            <a:ext uri="{FF2B5EF4-FFF2-40B4-BE49-F238E27FC236}">
              <a16:creationId xmlns:a16="http://schemas.microsoft.com/office/drawing/2014/main" id="{00000000-0008-0000-0000-0000FBD2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8348" name="Text Box 29">
          <a:extLst>
            <a:ext uri="{FF2B5EF4-FFF2-40B4-BE49-F238E27FC236}">
              <a16:creationId xmlns:a16="http://schemas.microsoft.com/office/drawing/2014/main" id="{00000000-0008-0000-0000-0000FCD2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8349" name="Text Box 30">
          <a:extLst>
            <a:ext uri="{FF2B5EF4-FFF2-40B4-BE49-F238E27FC236}">
              <a16:creationId xmlns:a16="http://schemas.microsoft.com/office/drawing/2014/main" id="{00000000-0008-0000-0000-0000FDD2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8350" name="Text Box 31">
          <a:extLst>
            <a:ext uri="{FF2B5EF4-FFF2-40B4-BE49-F238E27FC236}">
              <a16:creationId xmlns:a16="http://schemas.microsoft.com/office/drawing/2014/main" id="{00000000-0008-0000-0000-0000FED2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8351" name="Text Box 32">
          <a:extLst>
            <a:ext uri="{FF2B5EF4-FFF2-40B4-BE49-F238E27FC236}">
              <a16:creationId xmlns:a16="http://schemas.microsoft.com/office/drawing/2014/main" id="{00000000-0008-0000-0000-0000FFD2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8352" name="Text Box 33">
          <a:extLst>
            <a:ext uri="{FF2B5EF4-FFF2-40B4-BE49-F238E27FC236}">
              <a16:creationId xmlns:a16="http://schemas.microsoft.com/office/drawing/2014/main" id="{00000000-0008-0000-0000-000000D3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8353" name="Text Box 34">
          <a:extLst>
            <a:ext uri="{FF2B5EF4-FFF2-40B4-BE49-F238E27FC236}">
              <a16:creationId xmlns:a16="http://schemas.microsoft.com/office/drawing/2014/main" id="{00000000-0008-0000-0000-000001D3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8354" name="Text Box 35">
          <a:extLst>
            <a:ext uri="{FF2B5EF4-FFF2-40B4-BE49-F238E27FC236}">
              <a16:creationId xmlns:a16="http://schemas.microsoft.com/office/drawing/2014/main" id="{00000000-0008-0000-0000-000002D3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8355" name="Text Box 36">
          <a:extLst>
            <a:ext uri="{FF2B5EF4-FFF2-40B4-BE49-F238E27FC236}">
              <a16:creationId xmlns:a16="http://schemas.microsoft.com/office/drawing/2014/main" id="{00000000-0008-0000-0000-000003D3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8356" name="Text Box 37">
          <a:extLst>
            <a:ext uri="{FF2B5EF4-FFF2-40B4-BE49-F238E27FC236}">
              <a16:creationId xmlns:a16="http://schemas.microsoft.com/office/drawing/2014/main" id="{00000000-0008-0000-0000-000004D3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8357" name="Text Box 38">
          <a:extLst>
            <a:ext uri="{FF2B5EF4-FFF2-40B4-BE49-F238E27FC236}">
              <a16:creationId xmlns:a16="http://schemas.microsoft.com/office/drawing/2014/main" id="{00000000-0008-0000-0000-000005D3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8358" name="Text Box 39">
          <a:extLst>
            <a:ext uri="{FF2B5EF4-FFF2-40B4-BE49-F238E27FC236}">
              <a16:creationId xmlns:a16="http://schemas.microsoft.com/office/drawing/2014/main" id="{00000000-0008-0000-0000-000006D3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8359" name="Text Box 40">
          <a:extLst>
            <a:ext uri="{FF2B5EF4-FFF2-40B4-BE49-F238E27FC236}">
              <a16:creationId xmlns:a16="http://schemas.microsoft.com/office/drawing/2014/main" id="{00000000-0008-0000-0000-000007D3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8360" name="Text Box 1">
          <a:extLst>
            <a:ext uri="{FF2B5EF4-FFF2-40B4-BE49-F238E27FC236}">
              <a16:creationId xmlns:a16="http://schemas.microsoft.com/office/drawing/2014/main" id="{00000000-0008-0000-0000-000008D3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8361" name="Text Box 2">
          <a:extLst>
            <a:ext uri="{FF2B5EF4-FFF2-40B4-BE49-F238E27FC236}">
              <a16:creationId xmlns:a16="http://schemas.microsoft.com/office/drawing/2014/main" id="{00000000-0008-0000-0000-000009D3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8362" name="Text Box 3">
          <a:extLst>
            <a:ext uri="{FF2B5EF4-FFF2-40B4-BE49-F238E27FC236}">
              <a16:creationId xmlns:a16="http://schemas.microsoft.com/office/drawing/2014/main" id="{00000000-0008-0000-0000-00000AD3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8363" name="Text Box 4">
          <a:extLst>
            <a:ext uri="{FF2B5EF4-FFF2-40B4-BE49-F238E27FC236}">
              <a16:creationId xmlns:a16="http://schemas.microsoft.com/office/drawing/2014/main" id="{00000000-0008-0000-0000-00000BD3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8364" name="Text Box 5">
          <a:extLst>
            <a:ext uri="{FF2B5EF4-FFF2-40B4-BE49-F238E27FC236}">
              <a16:creationId xmlns:a16="http://schemas.microsoft.com/office/drawing/2014/main" id="{00000000-0008-0000-0000-00000CD3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8365" name="Text Box 6">
          <a:extLst>
            <a:ext uri="{FF2B5EF4-FFF2-40B4-BE49-F238E27FC236}">
              <a16:creationId xmlns:a16="http://schemas.microsoft.com/office/drawing/2014/main" id="{00000000-0008-0000-0000-00000DD3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8366" name="Text Box 7">
          <a:extLst>
            <a:ext uri="{FF2B5EF4-FFF2-40B4-BE49-F238E27FC236}">
              <a16:creationId xmlns:a16="http://schemas.microsoft.com/office/drawing/2014/main" id="{00000000-0008-0000-0000-00000ED3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8367" name="Text Box 8">
          <a:extLst>
            <a:ext uri="{FF2B5EF4-FFF2-40B4-BE49-F238E27FC236}">
              <a16:creationId xmlns:a16="http://schemas.microsoft.com/office/drawing/2014/main" id="{00000000-0008-0000-0000-00000FD3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8368" name="Text Box 9">
          <a:extLst>
            <a:ext uri="{FF2B5EF4-FFF2-40B4-BE49-F238E27FC236}">
              <a16:creationId xmlns:a16="http://schemas.microsoft.com/office/drawing/2014/main" id="{00000000-0008-0000-0000-000010D3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8369" name="Text Box 10">
          <a:extLst>
            <a:ext uri="{FF2B5EF4-FFF2-40B4-BE49-F238E27FC236}">
              <a16:creationId xmlns:a16="http://schemas.microsoft.com/office/drawing/2014/main" id="{00000000-0008-0000-0000-000011D3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8370" name="Text Box 11">
          <a:extLst>
            <a:ext uri="{FF2B5EF4-FFF2-40B4-BE49-F238E27FC236}">
              <a16:creationId xmlns:a16="http://schemas.microsoft.com/office/drawing/2014/main" id="{00000000-0008-0000-0000-000012D3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8371" name="Text Box 12">
          <a:extLst>
            <a:ext uri="{FF2B5EF4-FFF2-40B4-BE49-F238E27FC236}">
              <a16:creationId xmlns:a16="http://schemas.microsoft.com/office/drawing/2014/main" id="{00000000-0008-0000-0000-000013D3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8372" name="Text Box 13">
          <a:extLst>
            <a:ext uri="{FF2B5EF4-FFF2-40B4-BE49-F238E27FC236}">
              <a16:creationId xmlns:a16="http://schemas.microsoft.com/office/drawing/2014/main" id="{00000000-0008-0000-0000-000014D3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8373" name="Text Box 14">
          <a:extLst>
            <a:ext uri="{FF2B5EF4-FFF2-40B4-BE49-F238E27FC236}">
              <a16:creationId xmlns:a16="http://schemas.microsoft.com/office/drawing/2014/main" id="{00000000-0008-0000-0000-000015D3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8374" name="Text Box 15">
          <a:extLst>
            <a:ext uri="{FF2B5EF4-FFF2-40B4-BE49-F238E27FC236}">
              <a16:creationId xmlns:a16="http://schemas.microsoft.com/office/drawing/2014/main" id="{00000000-0008-0000-0000-000016D3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8375" name="Text Box 16">
          <a:extLst>
            <a:ext uri="{FF2B5EF4-FFF2-40B4-BE49-F238E27FC236}">
              <a16:creationId xmlns:a16="http://schemas.microsoft.com/office/drawing/2014/main" id="{00000000-0008-0000-0000-000017D3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8376" name="Text Box 17">
          <a:extLst>
            <a:ext uri="{FF2B5EF4-FFF2-40B4-BE49-F238E27FC236}">
              <a16:creationId xmlns:a16="http://schemas.microsoft.com/office/drawing/2014/main" id="{00000000-0008-0000-0000-000018D3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8377" name="Text Box 18">
          <a:extLst>
            <a:ext uri="{FF2B5EF4-FFF2-40B4-BE49-F238E27FC236}">
              <a16:creationId xmlns:a16="http://schemas.microsoft.com/office/drawing/2014/main" id="{00000000-0008-0000-0000-000019D3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8378" name="Text Box 19">
          <a:extLst>
            <a:ext uri="{FF2B5EF4-FFF2-40B4-BE49-F238E27FC236}">
              <a16:creationId xmlns:a16="http://schemas.microsoft.com/office/drawing/2014/main" id="{00000000-0008-0000-0000-00001AD3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8379" name="Text Box 20">
          <a:extLst>
            <a:ext uri="{FF2B5EF4-FFF2-40B4-BE49-F238E27FC236}">
              <a16:creationId xmlns:a16="http://schemas.microsoft.com/office/drawing/2014/main" id="{00000000-0008-0000-0000-00001BD3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8380" name="Text Box 21">
          <a:extLst>
            <a:ext uri="{FF2B5EF4-FFF2-40B4-BE49-F238E27FC236}">
              <a16:creationId xmlns:a16="http://schemas.microsoft.com/office/drawing/2014/main" id="{00000000-0008-0000-0000-00001CD3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8381" name="Text Box 22">
          <a:extLst>
            <a:ext uri="{FF2B5EF4-FFF2-40B4-BE49-F238E27FC236}">
              <a16:creationId xmlns:a16="http://schemas.microsoft.com/office/drawing/2014/main" id="{00000000-0008-0000-0000-00001DD3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8382" name="Text Box 23">
          <a:extLst>
            <a:ext uri="{FF2B5EF4-FFF2-40B4-BE49-F238E27FC236}">
              <a16:creationId xmlns:a16="http://schemas.microsoft.com/office/drawing/2014/main" id="{00000000-0008-0000-0000-00001ED3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8383" name="Text Box 24">
          <a:extLst>
            <a:ext uri="{FF2B5EF4-FFF2-40B4-BE49-F238E27FC236}">
              <a16:creationId xmlns:a16="http://schemas.microsoft.com/office/drawing/2014/main" id="{00000000-0008-0000-0000-00001FD3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8384" name="Text Box 25">
          <a:extLst>
            <a:ext uri="{FF2B5EF4-FFF2-40B4-BE49-F238E27FC236}">
              <a16:creationId xmlns:a16="http://schemas.microsoft.com/office/drawing/2014/main" id="{00000000-0008-0000-0000-000020D3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8385" name="Text Box 26">
          <a:extLst>
            <a:ext uri="{FF2B5EF4-FFF2-40B4-BE49-F238E27FC236}">
              <a16:creationId xmlns:a16="http://schemas.microsoft.com/office/drawing/2014/main" id="{00000000-0008-0000-0000-000021D3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8386" name="Text Box 27">
          <a:extLst>
            <a:ext uri="{FF2B5EF4-FFF2-40B4-BE49-F238E27FC236}">
              <a16:creationId xmlns:a16="http://schemas.microsoft.com/office/drawing/2014/main" id="{00000000-0008-0000-0000-000022D3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8387" name="Text Box 28">
          <a:extLst>
            <a:ext uri="{FF2B5EF4-FFF2-40B4-BE49-F238E27FC236}">
              <a16:creationId xmlns:a16="http://schemas.microsoft.com/office/drawing/2014/main" id="{00000000-0008-0000-0000-000023D3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8388" name="Text Box 29">
          <a:extLst>
            <a:ext uri="{FF2B5EF4-FFF2-40B4-BE49-F238E27FC236}">
              <a16:creationId xmlns:a16="http://schemas.microsoft.com/office/drawing/2014/main" id="{00000000-0008-0000-0000-000024D3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8389" name="Text Box 30">
          <a:extLst>
            <a:ext uri="{FF2B5EF4-FFF2-40B4-BE49-F238E27FC236}">
              <a16:creationId xmlns:a16="http://schemas.microsoft.com/office/drawing/2014/main" id="{00000000-0008-0000-0000-000025D3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8390" name="Text Box 31">
          <a:extLst>
            <a:ext uri="{FF2B5EF4-FFF2-40B4-BE49-F238E27FC236}">
              <a16:creationId xmlns:a16="http://schemas.microsoft.com/office/drawing/2014/main" id="{00000000-0008-0000-0000-000026D3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8391" name="Text Box 32">
          <a:extLst>
            <a:ext uri="{FF2B5EF4-FFF2-40B4-BE49-F238E27FC236}">
              <a16:creationId xmlns:a16="http://schemas.microsoft.com/office/drawing/2014/main" id="{00000000-0008-0000-0000-000027D3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8392" name="Text Box 33">
          <a:extLst>
            <a:ext uri="{FF2B5EF4-FFF2-40B4-BE49-F238E27FC236}">
              <a16:creationId xmlns:a16="http://schemas.microsoft.com/office/drawing/2014/main" id="{00000000-0008-0000-0000-000028D3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8393" name="Text Box 34">
          <a:extLst>
            <a:ext uri="{FF2B5EF4-FFF2-40B4-BE49-F238E27FC236}">
              <a16:creationId xmlns:a16="http://schemas.microsoft.com/office/drawing/2014/main" id="{00000000-0008-0000-0000-000029D3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8394" name="Text Box 35">
          <a:extLst>
            <a:ext uri="{FF2B5EF4-FFF2-40B4-BE49-F238E27FC236}">
              <a16:creationId xmlns:a16="http://schemas.microsoft.com/office/drawing/2014/main" id="{00000000-0008-0000-0000-00002AD3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8395" name="Text Box 36">
          <a:extLst>
            <a:ext uri="{FF2B5EF4-FFF2-40B4-BE49-F238E27FC236}">
              <a16:creationId xmlns:a16="http://schemas.microsoft.com/office/drawing/2014/main" id="{00000000-0008-0000-0000-00002BD3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8396" name="Text Box 37">
          <a:extLst>
            <a:ext uri="{FF2B5EF4-FFF2-40B4-BE49-F238E27FC236}">
              <a16:creationId xmlns:a16="http://schemas.microsoft.com/office/drawing/2014/main" id="{00000000-0008-0000-0000-00002CD3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8397" name="Text Box 38">
          <a:extLst>
            <a:ext uri="{FF2B5EF4-FFF2-40B4-BE49-F238E27FC236}">
              <a16:creationId xmlns:a16="http://schemas.microsoft.com/office/drawing/2014/main" id="{00000000-0008-0000-0000-00002DD3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8398" name="Text Box 39">
          <a:extLst>
            <a:ext uri="{FF2B5EF4-FFF2-40B4-BE49-F238E27FC236}">
              <a16:creationId xmlns:a16="http://schemas.microsoft.com/office/drawing/2014/main" id="{00000000-0008-0000-0000-00002ED3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8399" name="Text Box 40">
          <a:extLst>
            <a:ext uri="{FF2B5EF4-FFF2-40B4-BE49-F238E27FC236}">
              <a16:creationId xmlns:a16="http://schemas.microsoft.com/office/drawing/2014/main" id="{00000000-0008-0000-0000-00002FD3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9345" name="Text Box 1">
          <a:extLst>
            <a:ext uri="{FF2B5EF4-FFF2-40B4-BE49-F238E27FC236}">
              <a16:creationId xmlns:a16="http://schemas.microsoft.com/office/drawing/2014/main" id="{00000000-0008-0000-0100-0000E1D6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9346" name="Text Box 2">
          <a:extLst>
            <a:ext uri="{FF2B5EF4-FFF2-40B4-BE49-F238E27FC236}">
              <a16:creationId xmlns:a16="http://schemas.microsoft.com/office/drawing/2014/main" id="{00000000-0008-0000-0100-0000E2D6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9347" name="Text Box 3">
          <a:extLst>
            <a:ext uri="{FF2B5EF4-FFF2-40B4-BE49-F238E27FC236}">
              <a16:creationId xmlns:a16="http://schemas.microsoft.com/office/drawing/2014/main" id="{00000000-0008-0000-0100-0000E3D6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9348" name="Text Box 4">
          <a:extLst>
            <a:ext uri="{FF2B5EF4-FFF2-40B4-BE49-F238E27FC236}">
              <a16:creationId xmlns:a16="http://schemas.microsoft.com/office/drawing/2014/main" id="{00000000-0008-0000-0100-0000E4D6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9349" name="Text Box 5">
          <a:extLst>
            <a:ext uri="{FF2B5EF4-FFF2-40B4-BE49-F238E27FC236}">
              <a16:creationId xmlns:a16="http://schemas.microsoft.com/office/drawing/2014/main" id="{00000000-0008-0000-0100-0000E5D6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9350" name="Text Box 6">
          <a:extLst>
            <a:ext uri="{FF2B5EF4-FFF2-40B4-BE49-F238E27FC236}">
              <a16:creationId xmlns:a16="http://schemas.microsoft.com/office/drawing/2014/main" id="{00000000-0008-0000-0100-0000E6D6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9351" name="Text Box 7">
          <a:extLst>
            <a:ext uri="{FF2B5EF4-FFF2-40B4-BE49-F238E27FC236}">
              <a16:creationId xmlns:a16="http://schemas.microsoft.com/office/drawing/2014/main" id="{00000000-0008-0000-0100-0000E7D6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9352" name="Text Box 8">
          <a:extLst>
            <a:ext uri="{FF2B5EF4-FFF2-40B4-BE49-F238E27FC236}">
              <a16:creationId xmlns:a16="http://schemas.microsoft.com/office/drawing/2014/main" id="{00000000-0008-0000-0100-0000E8D6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9353" name="Text Box 9">
          <a:extLst>
            <a:ext uri="{FF2B5EF4-FFF2-40B4-BE49-F238E27FC236}">
              <a16:creationId xmlns:a16="http://schemas.microsoft.com/office/drawing/2014/main" id="{00000000-0008-0000-0100-0000E9D6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9354" name="Text Box 10">
          <a:extLst>
            <a:ext uri="{FF2B5EF4-FFF2-40B4-BE49-F238E27FC236}">
              <a16:creationId xmlns:a16="http://schemas.microsoft.com/office/drawing/2014/main" id="{00000000-0008-0000-0100-0000EAD6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9355" name="Text Box 11">
          <a:extLst>
            <a:ext uri="{FF2B5EF4-FFF2-40B4-BE49-F238E27FC236}">
              <a16:creationId xmlns:a16="http://schemas.microsoft.com/office/drawing/2014/main" id="{00000000-0008-0000-0100-0000EBD6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9356" name="Text Box 12">
          <a:extLst>
            <a:ext uri="{FF2B5EF4-FFF2-40B4-BE49-F238E27FC236}">
              <a16:creationId xmlns:a16="http://schemas.microsoft.com/office/drawing/2014/main" id="{00000000-0008-0000-0100-0000ECD6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9357" name="Text Box 13">
          <a:extLst>
            <a:ext uri="{FF2B5EF4-FFF2-40B4-BE49-F238E27FC236}">
              <a16:creationId xmlns:a16="http://schemas.microsoft.com/office/drawing/2014/main" id="{00000000-0008-0000-0100-0000EDD6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9358" name="Text Box 14">
          <a:extLst>
            <a:ext uri="{FF2B5EF4-FFF2-40B4-BE49-F238E27FC236}">
              <a16:creationId xmlns:a16="http://schemas.microsoft.com/office/drawing/2014/main" id="{00000000-0008-0000-0100-0000EED6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9359" name="Text Box 15">
          <a:extLst>
            <a:ext uri="{FF2B5EF4-FFF2-40B4-BE49-F238E27FC236}">
              <a16:creationId xmlns:a16="http://schemas.microsoft.com/office/drawing/2014/main" id="{00000000-0008-0000-0100-0000EFD6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9360" name="Text Box 16">
          <a:extLst>
            <a:ext uri="{FF2B5EF4-FFF2-40B4-BE49-F238E27FC236}">
              <a16:creationId xmlns:a16="http://schemas.microsoft.com/office/drawing/2014/main" id="{00000000-0008-0000-0100-0000F0D6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9361" name="Text Box 17">
          <a:extLst>
            <a:ext uri="{FF2B5EF4-FFF2-40B4-BE49-F238E27FC236}">
              <a16:creationId xmlns:a16="http://schemas.microsoft.com/office/drawing/2014/main" id="{00000000-0008-0000-0100-0000F1D6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9362" name="Text Box 18">
          <a:extLst>
            <a:ext uri="{FF2B5EF4-FFF2-40B4-BE49-F238E27FC236}">
              <a16:creationId xmlns:a16="http://schemas.microsoft.com/office/drawing/2014/main" id="{00000000-0008-0000-0100-0000F2D6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9363" name="Text Box 19">
          <a:extLst>
            <a:ext uri="{FF2B5EF4-FFF2-40B4-BE49-F238E27FC236}">
              <a16:creationId xmlns:a16="http://schemas.microsoft.com/office/drawing/2014/main" id="{00000000-0008-0000-0100-0000F3D6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9364" name="Text Box 20">
          <a:extLst>
            <a:ext uri="{FF2B5EF4-FFF2-40B4-BE49-F238E27FC236}">
              <a16:creationId xmlns:a16="http://schemas.microsoft.com/office/drawing/2014/main" id="{00000000-0008-0000-0100-0000F4D6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9365" name="Text Box 21">
          <a:extLst>
            <a:ext uri="{FF2B5EF4-FFF2-40B4-BE49-F238E27FC236}">
              <a16:creationId xmlns:a16="http://schemas.microsoft.com/office/drawing/2014/main" id="{00000000-0008-0000-0100-0000F5D6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9366" name="Text Box 22">
          <a:extLst>
            <a:ext uri="{FF2B5EF4-FFF2-40B4-BE49-F238E27FC236}">
              <a16:creationId xmlns:a16="http://schemas.microsoft.com/office/drawing/2014/main" id="{00000000-0008-0000-0100-0000F6D6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9367" name="Text Box 23">
          <a:extLst>
            <a:ext uri="{FF2B5EF4-FFF2-40B4-BE49-F238E27FC236}">
              <a16:creationId xmlns:a16="http://schemas.microsoft.com/office/drawing/2014/main" id="{00000000-0008-0000-0100-0000F7D6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9368" name="Text Box 24">
          <a:extLst>
            <a:ext uri="{FF2B5EF4-FFF2-40B4-BE49-F238E27FC236}">
              <a16:creationId xmlns:a16="http://schemas.microsoft.com/office/drawing/2014/main" id="{00000000-0008-0000-0100-0000F8D6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9369" name="Text Box 25">
          <a:extLst>
            <a:ext uri="{FF2B5EF4-FFF2-40B4-BE49-F238E27FC236}">
              <a16:creationId xmlns:a16="http://schemas.microsoft.com/office/drawing/2014/main" id="{00000000-0008-0000-0100-0000F9D6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9370" name="Text Box 26">
          <a:extLst>
            <a:ext uri="{FF2B5EF4-FFF2-40B4-BE49-F238E27FC236}">
              <a16:creationId xmlns:a16="http://schemas.microsoft.com/office/drawing/2014/main" id="{00000000-0008-0000-0100-0000FAD6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9371" name="Text Box 27">
          <a:extLst>
            <a:ext uri="{FF2B5EF4-FFF2-40B4-BE49-F238E27FC236}">
              <a16:creationId xmlns:a16="http://schemas.microsoft.com/office/drawing/2014/main" id="{00000000-0008-0000-0100-0000FBD6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9372" name="Text Box 28">
          <a:extLst>
            <a:ext uri="{FF2B5EF4-FFF2-40B4-BE49-F238E27FC236}">
              <a16:creationId xmlns:a16="http://schemas.microsoft.com/office/drawing/2014/main" id="{00000000-0008-0000-0100-0000FCD6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9373" name="Text Box 29">
          <a:extLst>
            <a:ext uri="{FF2B5EF4-FFF2-40B4-BE49-F238E27FC236}">
              <a16:creationId xmlns:a16="http://schemas.microsoft.com/office/drawing/2014/main" id="{00000000-0008-0000-0100-0000FDD6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9374" name="Text Box 30">
          <a:extLst>
            <a:ext uri="{FF2B5EF4-FFF2-40B4-BE49-F238E27FC236}">
              <a16:creationId xmlns:a16="http://schemas.microsoft.com/office/drawing/2014/main" id="{00000000-0008-0000-0100-0000FED6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9375" name="Text Box 31">
          <a:extLst>
            <a:ext uri="{FF2B5EF4-FFF2-40B4-BE49-F238E27FC236}">
              <a16:creationId xmlns:a16="http://schemas.microsoft.com/office/drawing/2014/main" id="{00000000-0008-0000-0100-0000FFD6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9376" name="Text Box 32">
          <a:extLst>
            <a:ext uri="{FF2B5EF4-FFF2-40B4-BE49-F238E27FC236}">
              <a16:creationId xmlns:a16="http://schemas.microsoft.com/office/drawing/2014/main" id="{00000000-0008-0000-0100-000000D7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9377" name="Text Box 33">
          <a:extLst>
            <a:ext uri="{FF2B5EF4-FFF2-40B4-BE49-F238E27FC236}">
              <a16:creationId xmlns:a16="http://schemas.microsoft.com/office/drawing/2014/main" id="{00000000-0008-0000-0100-000001D7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9378" name="Text Box 34">
          <a:extLst>
            <a:ext uri="{FF2B5EF4-FFF2-40B4-BE49-F238E27FC236}">
              <a16:creationId xmlns:a16="http://schemas.microsoft.com/office/drawing/2014/main" id="{00000000-0008-0000-0100-000002D7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9379" name="Text Box 35">
          <a:extLst>
            <a:ext uri="{FF2B5EF4-FFF2-40B4-BE49-F238E27FC236}">
              <a16:creationId xmlns:a16="http://schemas.microsoft.com/office/drawing/2014/main" id="{00000000-0008-0000-0100-000003D7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9380" name="Text Box 36">
          <a:extLst>
            <a:ext uri="{FF2B5EF4-FFF2-40B4-BE49-F238E27FC236}">
              <a16:creationId xmlns:a16="http://schemas.microsoft.com/office/drawing/2014/main" id="{00000000-0008-0000-0100-000004D7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9381" name="Text Box 37">
          <a:extLst>
            <a:ext uri="{FF2B5EF4-FFF2-40B4-BE49-F238E27FC236}">
              <a16:creationId xmlns:a16="http://schemas.microsoft.com/office/drawing/2014/main" id="{00000000-0008-0000-0100-000005D7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9382" name="Text Box 38">
          <a:extLst>
            <a:ext uri="{FF2B5EF4-FFF2-40B4-BE49-F238E27FC236}">
              <a16:creationId xmlns:a16="http://schemas.microsoft.com/office/drawing/2014/main" id="{00000000-0008-0000-0100-000006D7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9383" name="Text Box 39">
          <a:extLst>
            <a:ext uri="{FF2B5EF4-FFF2-40B4-BE49-F238E27FC236}">
              <a16:creationId xmlns:a16="http://schemas.microsoft.com/office/drawing/2014/main" id="{00000000-0008-0000-0100-000007D7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11589384" name="Text Box 40">
          <a:extLst>
            <a:ext uri="{FF2B5EF4-FFF2-40B4-BE49-F238E27FC236}">
              <a16:creationId xmlns:a16="http://schemas.microsoft.com/office/drawing/2014/main" id="{00000000-0008-0000-0100-000008D7B000}"/>
            </a:ext>
          </a:extLst>
        </xdr:cNvPr>
        <xdr:cNvSpPr txBox="1">
          <a:spLocks noChangeArrowheads="1"/>
        </xdr:cNvSpPr>
      </xdr:nvSpPr>
      <xdr:spPr bwMode="auto">
        <a:xfrm>
          <a:off x="464820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9385" name="Text Box 1">
          <a:extLst>
            <a:ext uri="{FF2B5EF4-FFF2-40B4-BE49-F238E27FC236}">
              <a16:creationId xmlns:a16="http://schemas.microsoft.com/office/drawing/2014/main" id="{00000000-0008-0000-0100-000009D7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9386" name="Text Box 2">
          <a:extLst>
            <a:ext uri="{FF2B5EF4-FFF2-40B4-BE49-F238E27FC236}">
              <a16:creationId xmlns:a16="http://schemas.microsoft.com/office/drawing/2014/main" id="{00000000-0008-0000-0100-00000AD7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9387" name="Text Box 3">
          <a:extLst>
            <a:ext uri="{FF2B5EF4-FFF2-40B4-BE49-F238E27FC236}">
              <a16:creationId xmlns:a16="http://schemas.microsoft.com/office/drawing/2014/main" id="{00000000-0008-0000-0100-00000BD7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9388" name="Text Box 4">
          <a:extLst>
            <a:ext uri="{FF2B5EF4-FFF2-40B4-BE49-F238E27FC236}">
              <a16:creationId xmlns:a16="http://schemas.microsoft.com/office/drawing/2014/main" id="{00000000-0008-0000-0100-00000CD7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9389" name="Text Box 5">
          <a:extLst>
            <a:ext uri="{FF2B5EF4-FFF2-40B4-BE49-F238E27FC236}">
              <a16:creationId xmlns:a16="http://schemas.microsoft.com/office/drawing/2014/main" id="{00000000-0008-0000-0100-00000DD7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9390" name="Text Box 6">
          <a:extLst>
            <a:ext uri="{FF2B5EF4-FFF2-40B4-BE49-F238E27FC236}">
              <a16:creationId xmlns:a16="http://schemas.microsoft.com/office/drawing/2014/main" id="{00000000-0008-0000-0100-00000ED7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9391" name="Text Box 7">
          <a:extLst>
            <a:ext uri="{FF2B5EF4-FFF2-40B4-BE49-F238E27FC236}">
              <a16:creationId xmlns:a16="http://schemas.microsoft.com/office/drawing/2014/main" id="{00000000-0008-0000-0100-00000FD7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9392" name="Text Box 8">
          <a:extLst>
            <a:ext uri="{FF2B5EF4-FFF2-40B4-BE49-F238E27FC236}">
              <a16:creationId xmlns:a16="http://schemas.microsoft.com/office/drawing/2014/main" id="{00000000-0008-0000-0100-000010D7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9393" name="Text Box 9">
          <a:extLst>
            <a:ext uri="{FF2B5EF4-FFF2-40B4-BE49-F238E27FC236}">
              <a16:creationId xmlns:a16="http://schemas.microsoft.com/office/drawing/2014/main" id="{00000000-0008-0000-0100-000011D7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9394" name="Text Box 10">
          <a:extLst>
            <a:ext uri="{FF2B5EF4-FFF2-40B4-BE49-F238E27FC236}">
              <a16:creationId xmlns:a16="http://schemas.microsoft.com/office/drawing/2014/main" id="{00000000-0008-0000-0100-000012D7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9395" name="Text Box 11">
          <a:extLst>
            <a:ext uri="{FF2B5EF4-FFF2-40B4-BE49-F238E27FC236}">
              <a16:creationId xmlns:a16="http://schemas.microsoft.com/office/drawing/2014/main" id="{00000000-0008-0000-0100-000013D7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9396" name="Text Box 12">
          <a:extLst>
            <a:ext uri="{FF2B5EF4-FFF2-40B4-BE49-F238E27FC236}">
              <a16:creationId xmlns:a16="http://schemas.microsoft.com/office/drawing/2014/main" id="{00000000-0008-0000-0100-000014D7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9397" name="Text Box 13">
          <a:extLst>
            <a:ext uri="{FF2B5EF4-FFF2-40B4-BE49-F238E27FC236}">
              <a16:creationId xmlns:a16="http://schemas.microsoft.com/office/drawing/2014/main" id="{00000000-0008-0000-0100-000015D7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9398" name="Text Box 14">
          <a:extLst>
            <a:ext uri="{FF2B5EF4-FFF2-40B4-BE49-F238E27FC236}">
              <a16:creationId xmlns:a16="http://schemas.microsoft.com/office/drawing/2014/main" id="{00000000-0008-0000-0100-000016D7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9399" name="Text Box 15">
          <a:extLst>
            <a:ext uri="{FF2B5EF4-FFF2-40B4-BE49-F238E27FC236}">
              <a16:creationId xmlns:a16="http://schemas.microsoft.com/office/drawing/2014/main" id="{00000000-0008-0000-0100-000017D7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9400" name="Text Box 16">
          <a:extLst>
            <a:ext uri="{FF2B5EF4-FFF2-40B4-BE49-F238E27FC236}">
              <a16:creationId xmlns:a16="http://schemas.microsoft.com/office/drawing/2014/main" id="{00000000-0008-0000-0100-000018D7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9401" name="Text Box 17">
          <a:extLst>
            <a:ext uri="{FF2B5EF4-FFF2-40B4-BE49-F238E27FC236}">
              <a16:creationId xmlns:a16="http://schemas.microsoft.com/office/drawing/2014/main" id="{00000000-0008-0000-0100-000019D7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9402" name="Text Box 18">
          <a:extLst>
            <a:ext uri="{FF2B5EF4-FFF2-40B4-BE49-F238E27FC236}">
              <a16:creationId xmlns:a16="http://schemas.microsoft.com/office/drawing/2014/main" id="{00000000-0008-0000-0100-00001AD7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9403" name="Text Box 19">
          <a:extLst>
            <a:ext uri="{FF2B5EF4-FFF2-40B4-BE49-F238E27FC236}">
              <a16:creationId xmlns:a16="http://schemas.microsoft.com/office/drawing/2014/main" id="{00000000-0008-0000-0100-00001BD7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9404" name="Text Box 20">
          <a:extLst>
            <a:ext uri="{FF2B5EF4-FFF2-40B4-BE49-F238E27FC236}">
              <a16:creationId xmlns:a16="http://schemas.microsoft.com/office/drawing/2014/main" id="{00000000-0008-0000-0100-00001CD7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9405" name="Text Box 21">
          <a:extLst>
            <a:ext uri="{FF2B5EF4-FFF2-40B4-BE49-F238E27FC236}">
              <a16:creationId xmlns:a16="http://schemas.microsoft.com/office/drawing/2014/main" id="{00000000-0008-0000-0100-00001DD7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9406" name="Text Box 22">
          <a:extLst>
            <a:ext uri="{FF2B5EF4-FFF2-40B4-BE49-F238E27FC236}">
              <a16:creationId xmlns:a16="http://schemas.microsoft.com/office/drawing/2014/main" id="{00000000-0008-0000-0100-00001ED7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9407" name="Text Box 23">
          <a:extLst>
            <a:ext uri="{FF2B5EF4-FFF2-40B4-BE49-F238E27FC236}">
              <a16:creationId xmlns:a16="http://schemas.microsoft.com/office/drawing/2014/main" id="{00000000-0008-0000-0100-00001FD7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9408" name="Text Box 24">
          <a:extLst>
            <a:ext uri="{FF2B5EF4-FFF2-40B4-BE49-F238E27FC236}">
              <a16:creationId xmlns:a16="http://schemas.microsoft.com/office/drawing/2014/main" id="{00000000-0008-0000-0100-000020D7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9409" name="Text Box 25">
          <a:extLst>
            <a:ext uri="{FF2B5EF4-FFF2-40B4-BE49-F238E27FC236}">
              <a16:creationId xmlns:a16="http://schemas.microsoft.com/office/drawing/2014/main" id="{00000000-0008-0000-0100-000021D7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9410" name="Text Box 26">
          <a:extLst>
            <a:ext uri="{FF2B5EF4-FFF2-40B4-BE49-F238E27FC236}">
              <a16:creationId xmlns:a16="http://schemas.microsoft.com/office/drawing/2014/main" id="{00000000-0008-0000-0100-000022D7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9411" name="Text Box 27">
          <a:extLst>
            <a:ext uri="{FF2B5EF4-FFF2-40B4-BE49-F238E27FC236}">
              <a16:creationId xmlns:a16="http://schemas.microsoft.com/office/drawing/2014/main" id="{00000000-0008-0000-0100-000023D7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9412" name="Text Box 28">
          <a:extLst>
            <a:ext uri="{FF2B5EF4-FFF2-40B4-BE49-F238E27FC236}">
              <a16:creationId xmlns:a16="http://schemas.microsoft.com/office/drawing/2014/main" id="{00000000-0008-0000-0100-000024D7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9413" name="Text Box 29">
          <a:extLst>
            <a:ext uri="{FF2B5EF4-FFF2-40B4-BE49-F238E27FC236}">
              <a16:creationId xmlns:a16="http://schemas.microsoft.com/office/drawing/2014/main" id="{00000000-0008-0000-0100-000025D7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9414" name="Text Box 30">
          <a:extLst>
            <a:ext uri="{FF2B5EF4-FFF2-40B4-BE49-F238E27FC236}">
              <a16:creationId xmlns:a16="http://schemas.microsoft.com/office/drawing/2014/main" id="{00000000-0008-0000-0100-000026D7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9415" name="Text Box 31">
          <a:extLst>
            <a:ext uri="{FF2B5EF4-FFF2-40B4-BE49-F238E27FC236}">
              <a16:creationId xmlns:a16="http://schemas.microsoft.com/office/drawing/2014/main" id="{00000000-0008-0000-0100-000027D7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9416" name="Text Box 32">
          <a:extLst>
            <a:ext uri="{FF2B5EF4-FFF2-40B4-BE49-F238E27FC236}">
              <a16:creationId xmlns:a16="http://schemas.microsoft.com/office/drawing/2014/main" id="{00000000-0008-0000-0100-000028D7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9417" name="Text Box 33">
          <a:extLst>
            <a:ext uri="{FF2B5EF4-FFF2-40B4-BE49-F238E27FC236}">
              <a16:creationId xmlns:a16="http://schemas.microsoft.com/office/drawing/2014/main" id="{00000000-0008-0000-0100-000029D7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9418" name="Text Box 34">
          <a:extLst>
            <a:ext uri="{FF2B5EF4-FFF2-40B4-BE49-F238E27FC236}">
              <a16:creationId xmlns:a16="http://schemas.microsoft.com/office/drawing/2014/main" id="{00000000-0008-0000-0100-00002AD7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9419" name="Text Box 35">
          <a:extLst>
            <a:ext uri="{FF2B5EF4-FFF2-40B4-BE49-F238E27FC236}">
              <a16:creationId xmlns:a16="http://schemas.microsoft.com/office/drawing/2014/main" id="{00000000-0008-0000-0100-00002BD7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9420" name="Text Box 36">
          <a:extLst>
            <a:ext uri="{FF2B5EF4-FFF2-40B4-BE49-F238E27FC236}">
              <a16:creationId xmlns:a16="http://schemas.microsoft.com/office/drawing/2014/main" id="{00000000-0008-0000-0100-00002CD7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9421" name="Text Box 37">
          <a:extLst>
            <a:ext uri="{FF2B5EF4-FFF2-40B4-BE49-F238E27FC236}">
              <a16:creationId xmlns:a16="http://schemas.microsoft.com/office/drawing/2014/main" id="{00000000-0008-0000-0100-00002DD7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9422" name="Text Box 38">
          <a:extLst>
            <a:ext uri="{FF2B5EF4-FFF2-40B4-BE49-F238E27FC236}">
              <a16:creationId xmlns:a16="http://schemas.microsoft.com/office/drawing/2014/main" id="{00000000-0008-0000-0100-00002ED7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9423" name="Text Box 39">
          <a:extLst>
            <a:ext uri="{FF2B5EF4-FFF2-40B4-BE49-F238E27FC236}">
              <a16:creationId xmlns:a16="http://schemas.microsoft.com/office/drawing/2014/main" id="{00000000-0008-0000-0100-00002FD7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1589424" name="Text Box 40">
          <a:extLst>
            <a:ext uri="{FF2B5EF4-FFF2-40B4-BE49-F238E27FC236}">
              <a16:creationId xmlns:a16="http://schemas.microsoft.com/office/drawing/2014/main" id="{00000000-0008-0000-0100-000030D7B000}"/>
            </a:ext>
          </a:extLst>
        </xdr:cNvPr>
        <xdr:cNvSpPr txBox="1">
          <a:spLocks noChangeArrowheads="1"/>
        </xdr:cNvSpPr>
      </xdr:nvSpPr>
      <xdr:spPr bwMode="auto">
        <a:xfrm>
          <a:off x="3486150" y="32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4"/>
  <sheetViews>
    <sheetView view="pageLayout" zoomScale="110" zoomScaleNormal="120" zoomScalePageLayoutView="110" workbookViewId="0">
      <selection activeCell="J5" sqref="J5"/>
    </sheetView>
  </sheetViews>
  <sheetFormatPr defaultRowHeight="12.75" x14ac:dyDescent="0.2"/>
  <cols>
    <col min="1" max="1" width="6.85546875" customWidth="1"/>
    <col min="2" max="2" width="45.42578125" customWidth="1"/>
    <col min="3" max="3" width="7.85546875" customWidth="1"/>
    <col min="4" max="4" width="9.5703125" customWidth="1"/>
    <col min="5" max="5" width="9.140625" customWidth="1"/>
    <col min="7" max="7" width="9.5703125" customWidth="1"/>
    <col min="8" max="8" width="13.140625" customWidth="1"/>
    <col min="9" max="9" width="12.5703125" customWidth="1"/>
    <col min="10" max="10" width="18.42578125" customWidth="1"/>
  </cols>
  <sheetData>
    <row r="3" spans="1:10" s="1" customFormat="1" ht="22.5" customHeight="1" x14ac:dyDescent="0.2">
      <c r="A3" s="17" t="s">
        <v>19</v>
      </c>
      <c r="B3" s="18"/>
      <c r="C3" s="14"/>
      <c r="D3" s="14"/>
      <c r="E3" s="14"/>
      <c r="F3" s="14"/>
      <c r="G3" s="14"/>
      <c r="H3" s="14"/>
      <c r="I3" s="14"/>
      <c r="J3" s="9"/>
    </row>
    <row r="4" spans="1:10" s="1" customFormat="1" ht="38.25" x14ac:dyDescent="0.2">
      <c r="A4" s="2" t="s">
        <v>0</v>
      </c>
      <c r="B4" s="3" t="s">
        <v>6</v>
      </c>
      <c r="C4" s="3" t="s">
        <v>7</v>
      </c>
      <c r="D4" s="3" t="s">
        <v>21</v>
      </c>
      <c r="E4" s="3" t="s">
        <v>1</v>
      </c>
      <c r="F4" s="3" t="s">
        <v>2</v>
      </c>
      <c r="G4" s="3" t="s">
        <v>3</v>
      </c>
      <c r="H4" s="3" t="s">
        <v>4</v>
      </c>
      <c r="I4" s="3" t="s">
        <v>5</v>
      </c>
      <c r="J4" s="10" t="s">
        <v>12</v>
      </c>
    </row>
    <row r="5" spans="1:10" s="1" customFormat="1" ht="204" customHeight="1" x14ac:dyDescent="0.2">
      <c r="A5" s="4">
        <v>1</v>
      </c>
      <c r="B5" s="19" t="s">
        <v>18</v>
      </c>
      <c r="C5" s="13" t="s">
        <v>14</v>
      </c>
      <c r="D5" s="20">
        <v>1500</v>
      </c>
      <c r="E5" s="27">
        <v>0</v>
      </c>
      <c r="F5" s="24">
        <f>E5*1.23</f>
        <v>0</v>
      </c>
      <c r="G5" s="28">
        <v>0.23</v>
      </c>
      <c r="H5" s="25">
        <f>E5*D5</f>
        <v>0</v>
      </c>
      <c r="I5" s="25">
        <f>H5*1.23</f>
        <v>0</v>
      </c>
      <c r="J5" s="8"/>
    </row>
    <row r="6" spans="1:10" ht="18" customHeight="1" x14ac:dyDescent="0.2">
      <c r="A6" s="12"/>
      <c r="B6" s="1"/>
      <c r="C6" s="1"/>
      <c r="D6" s="1"/>
      <c r="E6" s="1"/>
      <c r="F6" s="1" t="s">
        <v>11</v>
      </c>
      <c r="G6" s="1"/>
      <c r="H6" s="15">
        <f>SUM(H5:H5)</f>
        <v>0</v>
      </c>
      <c r="I6" s="15">
        <f>H6+H6*0.23</f>
        <v>0</v>
      </c>
      <c r="J6" s="1"/>
    </row>
    <row r="8" spans="1:10" ht="18" customHeight="1" x14ac:dyDescent="0.2">
      <c r="A8" s="30" t="s">
        <v>10</v>
      </c>
      <c r="B8" s="31"/>
      <c r="C8" s="31"/>
      <c r="D8" s="31"/>
      <c r="E8" s="31"/>
      <c r="F8" s="31"/>
      <c r="G8" s="31"/>
      <c r="H8" s="31"/>
      <c r="I8" s="32"/>
    </row>
    <row r="9" spans="1:10" ht="19.5" customHeight="1" x14ac:dyDescent="0.2">
      <c r="A9" s="29" t="s">
        <v>23</v>
      </c>
      <c r="B9" s="29"/>
      <c r="C9" s="29"/>
      <c r="D9" s="29"/>
      <c r="E9" s="29"/>
      <c r="F9" s="29"/>
      <c r="G9" s="29"/>
      <c r="H9" s="29"/>
      <c r="I9" s="29"/>
    </row>
    <row r="13" spans="1:10" x14ac:dyDescent="0.2">
      <c r="G13" s="7" t="s">
        <v>9</v>
      </c>
    </row>
    <row r="14" spans="1:10" x14ac:dyDescent="0.2">
      <c r="G14" s="5"/>
      <c r="H14" s="6" t="s">
        <v>8</v>
      </c>
    </row>
  </sheetData>
  <mergeCells count="2">
    <mergeCell ref="A9:I9"/>
    <mergeCell ref="A8:I8"/>
  </mergeCells>
  <pageMargins left="0.23622047244094491" right="0.23622047244094491" top="0.74803149606299213" bottom="0.74803149606299213" header="0.31496062992125984" footer="0.31496062992125984"/>
  <pageSetup paperSize="9" orientation="landscape" horizontalDpi="4294967294" verticalDpi="4294967294" r:id="rId1"/>
  <headerFooter>
    <oddHeader>&amp;L&amp;"Arial,Pogrubiony"PAKIET NR 1&amp;R&amp;"Arial,Pogrubiony"Załącznik nr 3 - Formularz asortymentowo-cenowy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7"/>
  <sheetViews>
    <sheetView tabSelected="1" view="pageLayout" zoomScale="110" zoomScaleNormal="120" zoomScalePageLayoutView="110" workbookViewId="0">
      <selection activeCell="C19" sqref="C19"/>
    </sheetView>
  </sheetViews>
  <sheetFormatPr defaultRowHeight="12.75" x14ac:dyDescent="0.2"/>
  <cols>
    <col min="1" max="1" width="6.85546875" customWidth="1"/>
    <col min="2" max="2" width="45.42578125" customWidth="1"/>
    <col min="3" max="3" width="7.85546875" customWidth="1"/>
    <col min="4" max="4" width="9.5703125" customWidth="1"/>
    <col min="5" max="5" width="9.140625" customWidth="1"/>
    <col min="6" max="6" width="11.5703125" bestFit="1" customWidth="1"/>
    <col min="7" max="7" width="9.5703125" customWidth="1"/>
    <col min="8" max="8" width="13.140625" customWidth="1"/>
    <col min="9" max="9" width="12.5703125" customWidth="1"/>
    <col min="10" max="10" width="18.42578125" customWidth="1"/>
  </cols>
  <sheetData>
    <row r="3" spans="1:10" s="1" customFormat="1" ht="24" customHeight="1" x14ac:dyDescent="0.2">
      <c r="A3" s="16" t="s">
        <v>20</v>
      </c>
      <c r="B3" s="14"/>
      <c r="C3" s="14"/>
      <c r="D3" s="14"/>
      <c r="E3" s="14"/>
      <c r="F3" s="14"/>
      <c r="G3" s="14"/>
      <c r="H3" s="14"/>
      <c r="I3" s="14"/>
      <c r="J3" s="9"/>
    </row>
    <row r="4" spans="1:10" s="1" customFormat="1" ht="38.25" x14ac:dyDescent="0.2">
      <c r="A4" s="2" t="s">
        <v>0</v>
      </c>
      <c r="B4" s="3" t="s">
        <v>6</v>
      </c>
      <c r="C4" s="3" t="s">
        <v>7</v>
      </c>
      <c r="D4" s="3" t="s">
        <v>21</v>
      </c>
      <c r="E4" s="3" t="s">
        <v>1</v>
      </c>
      <c r="F4" s="3" t="s">
        <v>2</v>
      </c>
      <c r="G4" s="3" t="s">
        <v>3</v>
      </c>
      <c r="H4" s="3" t="s">
        <v>4</v>
      </c>
      <c r="I4" s="3" t="s">
        <v>5</v>
      </c>
      <c r="J4" s="10" t="s">
        <v>12</v>
      </c>
    </row>
    <row r="5" spans="1:10" ht="25.5" x14ac:dyDescent="0.2">
      <c r="A5" s="11">
        <v>1</v>
      </c>
      <c r="B5" s="8" t="s">
        <v>13</v>
      </c>
      <c r="C5" s="13" t="s">
        <v>14</v>
      </c>
      <c r="D5" s="20">
        <v>13608</v>
      </c>
      <c r="E5" s="23">
        <v>0</v>
      </c>
      <c r="F5" s="24">
        <f>E5*1.23</f>
        <v>0</v>
      </c>
      <c r="G5" s="22">
        <v>0.23</v>
      </c>
      <c r="H5" s="25">
        <f>E5*D5</f>
        <v>0</v>
      </c>
      <c r="I5" s="26">
        <f>F5*D5</f>
        <v>0</v>
      </c>
      <c r="J5" s="8"/>
    </row>
    <row r="6" spans="1:10" ht="25.5" x14ac:dyDescent="0.2">
      <c r="A6" s="11">
        <v>2</v>
      </c>
      <c r="B6" s="8" t="s">
        <v>15</v>
      </c>
      <c r="C6" s="13" t="s">
        <v>14</v>
      </c>
      <c r="D6" s="20">
        <v>12096</v>
      </c>
      <c r="E6" s="23">
        <v>0</v>
      </c>
      <c r="F6" s="24">
        <f>E6*1.23</f>
        <v>0</v>
      </c>
      <c r="G6" s="22">
        <v>0.23</v>
      </c>
      <c r="H6" s="25">
        <f>E6*D6</f>
        <v>0</v>
      </c>
      <c r="I6" s="26">
        <f>F6*D6</f>
        <v>0</v>
      </c>
      <c r="J6" s="8"/>
    </row>
    <row r="7" spans="1:10" ht="25.5" x14ac:dyDescent="0.2">
      <c r="A7" s="11">
        <v>3</v>
      </c>
      <c r="B7" s="8" t="s">
        <v>13</v>
      </c>
      <c r="C7" s="13" t="s">
        <v>16</v>
      </c>
      <c r="D7" s="20">
        <v>4750</v>
      </c>
      <c r="E7" s="23">
        <v>0</v>
      </c>
      <c r="F7" s="24">
        <f>E7*1.23</f>
        <v>0</v>
      </c>
      <c r="G7" s="22">
        <v>0.23</v>
      </c>
      <c r="H7" s="25">
        <f>E7*D7</f>
        <v>0</v>
      </c>
      <c r="I7" s="26">
        <f>F7*D7</f>
        <v>0</v>
      </c>
      <c r="J7" s="8"/>
    </row>
    <row r="8" spans="1:10" ht="25.5" x14ac:dyDescent="0.2">
      <c r="A8" s="11">
        <v>4</v>
      </c>
      <c r="B8" s="8" t="s">
        <v>15</v>
      </c>
      <c r="C8" s="13" t="s">
        <v>17</v>
      </c>
      <c r="D8" s="20">
        <v>4750</v>
      </c>
      <c r="E8" s="23">
        <v>0</v>
      </c>
      <c r="F8" s="24">
        <f>E8*1.23</f>
        <v>0</v>
      </c>
      <c r="G8" s="22">
        <v>0.23</v>
      </c>
      <c r="H8" s="25">
        <f>E8*D8</f>
        <v>0</v>
      </c>
      <c r="I8" s="26">
        <f>F8*D8</f>
        <v>0</v>
      </c>
      <c r="J8" s="8"/>
    </row>
    <row r="9" spans="1:10" ht="18" customHeight="1" x14ac:dyDescent="0.2">
      <c r="A9" s="12"/>
      <c r="B9" s="1"/>
      <c r="C9" s="1"/>
      <c r="D9" s="1"/>
      <c r="E9" s="1"/>
      <c r="F9" s="1" t="s">
        <v>11</v>
      </c>
      <c r="G9" s="1"/>
      <c r="H9" s="15">
        <f>SUM(H5:H8)</f>
        <v>0</v>
      </c>
      <c r="I9" s="15">
        <f>SUM(I5:I8)</f>
        <v>0</v>
      </c>
      <c r="J9" s="1"/>
    </row>
    <row r="11" spans="1:10" x14ac:dyDescent="0.2">
      <c r="A11" s="1"/>
      <c r="J11" s="21"/>
    </row>
    <row r="12" spans="1:10" ht="18.75" customHeight="1" x14ac:dyDescent="0.2">
      <c r="A12" s="30" t="s">
        <v>10</v>
      </c>
      <c r="B12" s="31"/>
      <c r="C12" s="31"/>
      <c r="D12" s="31"/>
      <c r="E12" s="31"/>
      <c r="F12" s="31"/>
      <c r="G12" s="31"/>
      <c r="H12" s="31"/>
      <c r="I12" s="32"/>
    </row>
    <row r="13" spans="1:10" ht="20.25" customHeight="1" x14ac:dyDescent="0.2">
      <c r="A13" s="33" t="s">
        <v>22</v>
      </c>
      <c r="B13" s="33"/>
      <c r="C13" s="33"/>
      <c r="D13" s="33"/>
      <c r="E13" s="33"/>
      <c r="F13" s="33"/>
      <c r="G13" s="33"/>
      <c r="H13" s="33"/>
      <c r="I13" s="33"/>
    </row>
    <row r="16" spans="1:10" x14ac:dyDescent="0.2">
      <c r="G16" s="7" t="s">
        <v>9</v>
      </c>
    </row>
    <row r="17" spans="7:8" x14ac:dyDescent="0.2">
      <c r="G17" s="5"/>
      <c r="H17" s="6" t="s">
        <v>8</v>
      </c>
    </row>
  </sheetData>
  <mergeCells count="2">
    <mergeCell ref="A12:I12"/>
    <mergeCell ref="A13:I13"/>
  </mergeCells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headerFooter>
    <oddHeader>&amp;L&amp;"Arial,Pogrubiony"PAKIET NR 2&amp;R&amp;"Arial,Pogrubiony"Załącznik nr 3 - Formularz asortymentowo-cenowy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nr 1</vt:lpstr>
      <vt:lpstr>Pakiet nr 2</vt:lpstr>
    </vt:vector>
  </TitlesOfParts>
  <Company>SPZOZ USK nr 1 im.N.Barlickiego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ANiedzialkowska</dc:creator>
  <cp:lastModifiedBy>Jakub Siciński</cp:lastModifiedBy>
  <cp:lastPrinted>2022-04-08T09:42:39Z</cp:lastPrinted>
  <dcterms:created xsi:type="dcterms:W3CDTF">2015-04-23T09:01:24Z</dcterms:created>
  <dcterms:modified xsi:type="dcterms:W3CDTF">2022-12-14T09:59:53Z</dcterms:modified>
</cp:coreProperties>
</file>