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8\ZP-9-2018-pompy\Pakiet_do_internetu\"/>
    </mc:Choice>
  </mc:AlternateContent>
  <bookViews>
    <workbookView xWindow="0" yWindow="0" windowWidth="12096" windowHeight="9012"/>
  </bookViews>
  <sheets>
    <sheet name="ZP-9-2018-Pakiety" sheetId="5" r:id="rId1"/>
  </sheets>
  <definedNames>
    <definedName name="_xlnm.Print_Area" localSheetId="0">'ZP-9-2018-Pakiety'!$A$1:$J$29</definedName>
  </definedNames>
  <calcPr calcId="162913"/>
</workbook>
</file>

<file path=xl/calcChain.xml><?xml version="1.0" encoding="utf-8"?>
<calcChain xmlns="http://schemas.openxmlformats.org/spreadsheetml/2006/main">
  <c r="E19" i="5" l="1"/>
  <c r="G19" i="5" s="1"/>
  <c r="E18" i="5"/>
  <c r="E5" i="5"/>
  <c r="G5" i="5" s="1"/>
  <c r="E4" i="5"/>
  <c r="G4" i="5" l="1"/>
  <c r="G6" i="5" s="1"/>
  <c r="E20" i="5"/>
  <c r="G18" i="5"/>
  <c r="G20" i="5" s="1"/>
  <c r="E6" i="5"/>
</calcChain>
</file>

<file path=xl/sharedStrings.xml><?xml version="1.0" encoding="utf-8"?>
<sst xmlns="http://schemas.openxmlformats.org/spreadsheetml/2006/main" count="70" uniqueCount="37">
  <si>
    <t>PAKIET Nr 1 -  Pompy insulinowe</t>
  </si>
  <si>
    <t>Lp.</t>
  </si>
  <si>
    <t>Przedmiot zamówienia</t>
  </si>
  <si>
    <t xml:space="preserve">Szacunkowa ilość szt.
</t>
  </si>
  <si>
    <t xml:space="preserve">Cena jednostkowa  netto </t>
  </si>
  <si>
    <t>Wartość netto
/c* d/</t>
  </si>
  <si>
    <t>VAT 
(%)</t>
  </si>
  <si>
    <t>Wartość brutto        w zł</t>
  </si>
  <si>
    <t>Producent/ Nazwa handlowa produktu / Numer katalogowy</t>
  </si>
  <si>
    <t>Numer i nazwa dokumentu dopuszczającego do obrotu i do używania
/jeżeli dotyczy/</t>
  </si>
  <si>
    <t>Klasa wyrobu medycznego
/jeżeli dotyczy/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</si>
  <si>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</si>
  <si>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</si>
  <si>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</si>
  <si>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</si>
  <si>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</si>
  <si>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</si>
  <si>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</si>
  <si>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</si>
  <si>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</si>
  <si>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</si>
  <si>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</si>
  <si>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Pompy insulinowe o parametrach technicznych i funkcjonalno-użytkowych określonych w Załączniku nr 3 do SIWZ.</t>
  </si>
  <si>
    <t>2.</t>
  </si>
  <si>
    <t>Program komputerowy zintegrowany do sczytywania pamięci pompy o parametrach technicznych i funkcjonalno-użytkowych określonych w Załączniku nr 3 do SIWZ.</t>
  </si>
  <si>
    <t>UWAGA:</t>
  </si>
  <si>
    <t>RAZEM:</t>
  </si>
  <si>
    <t>►</t>
  </si>
  <si>
    <t>Zamawiający zastrzega, iż ocenie zostanie poddana tylko ta oferta, która będzie zawierała 100% oferowanych propozycji cenowych.</t>
  </si>
  <si>
    <t>Wartości i liczby w kolumnach d), e), g) należy wpisać z dokładnością do dwóch miejsc po przecinku.</t>
  </si>
  <si>
    <t xml:space="preserve">Formularz zawiera formuły ułatwiajace sporządzenie oferty. </t>
  </si>
  <si>
    <t>Data i podpis upoważnionego przedstawiciela Wykonawcy...............................................</t>
  </si>
  <si>
    <t>Cena jednostkowa  netto</t>
  </si>
  <si>
    <t>PAKIET Nr 2 -Pompy insulinowe , przeznaczone głównie dla dzieci z niedocukrzeniami nocnymi i/lub niesygnalizującymi objawów.</t>
  </si>
  <si>
    <t>Pompy insulinowe , przeznaczone głównie dla dzieci z niedocukrzeniami nocnymi i/lub niesygnalizującymi objawów  o parametrach technicznych i funkcjonalno-użytkowych określonych w Załączniku nr 3 do SIWZ.</t>
  </si>
  <si>
    <r>
      <t xml:space="preserve"> Wystarczy wprowadzić dane do kolumny  d) Cena jednostkowa netto i</t>
    </r>
    <r>
      <rPr>
        <b/>
        <u/>
        <sz val="8"/>
        <rFont val="Tahoma"/>
        <family val="2"/>
        <charset val="238"/>
      </rPr>
      <t xml:space="preserve"> zaakceptować bądź zmienić  stawkę podatku VAT</t>
    </r>
    <r>
      <rPr>
        <sz val="8"/>
        <rFont val="Tahoma"/>
        <family val="2"/>
        <charset val="238"/>
      </rPr>
      <t xml:space="preserve">, aby uzyskać cenę oferty. </t>
    </r>
  </si>
  <si>
    <r>
      <t xml:space="preserve"> Wystarczy wprowadzić dane do kolumny  d) Cena jednostkowa netto i </t>
    </r>
    <r>
      <rPr>
        <b/>
        <u/>
        <sz val="8"/>
        <rFont val="Tahoma"/>
        <family val="2"/>
        <charset val="238"/>
      </rPr>
      <t>zaakceptować bądź zmienić  stawkę podatku VAT</t>
    </r>
    <r>
      <rPr>
        <sz val="8"/>
        <rFont val="Tahoma"/>
        <family val="2"/>
        <charset val="238"/>
      </rPr>
      <t xml:space="preserve">, aby uzyskać cenę oferty.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</si>
</sst>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\-??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161616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b/>
      <u/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</cellStyleXfs>
  <cellXfs count="44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/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4" fontId="7" fillId="0" borderId="0" xfId="3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10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vertical="center" wrapText="1"/>
    </xf>
    <xf numFmtId="44" fontId="10" fillId="3" borderId="2" xfId="0" applyNumberFormat="1" applyFont="1" applyFill="1" applyBorder="1" applyAlignment="1">
      <alignment vertical="center" wrapText="1"/>
    </xf>
    <xf numFmtId="44" fontId="7" fillId="3" borderId="4" xfId="0" applyNumberFormat="1" applyFont="1" applyFill="1" applyBorder="1" applyAlignment="1">
      <alignment vertical="center" wrapText="1"/>
    </xf>
    <xf numFmtId="165" fontId="7" fillId="2" borderId="1" xfId="5" applyNumberFormat="1" applyFont="1" applyFill="1" applyBorder="1" applyAlignment="1" applyProtection="1">
      <alignment vertical="center" wrapText="1"/>
      <protection hidden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/>
    </xf>
    <xf numFmtId="44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4" fontId="7" fillId="0" borderId="0" xfId="0" applyNumberFormat="1" applyFont="1" applyBorder="1" applyAlignment="1">
      <alignment horizontal="center" vertical="center"/>
    </xf>
  </cellXfs>
  <cellStyles count="6">
    <cellStyle name="Hiperłącze 2" xfId="1"/>
    <cellStyle name="Normalny" xfId="0" builtinId="0"/>
    <cellStyle name="Normalny 2" xfId="2"/>
    <cellStyle name="Normalny_Arkusz1" xfId="4"/>
    <cellStyle name="Normalny_MM_PRZETARG" xf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Normal="100" zoomScaleSheetLayoutView="100" workbookViewId="0">
      <selection activeCell="M4" sqref="M4"/>
    </sheetView>
  </sheetViews>
  <sheetFormatPr defaultRowHeight="14.4" x14ac:dyDescent="0.3"/>
  <cols>
    <col min="1" max="1" width="4.109375" customWidth="1"/>
    <col min="2" max="2" width="39.77734375" customWidth="1"/>
    <col min="4" max="4" width="8.6640625" customWidth="1"/>
    <col min="5" max="5" width="11.77734375" customWidth="1"/>
    <col min="6" max="6" width="5.109375" customWidth="1"/>
    <col min="7" max="7" width="11.6640625" customWidth="1"/>
    <col min="8" max="8" width="17.44140625" customWidth="1"/>
    <col min="9" max="9" width="13" customWidth="1"/>
    <col min="10" max="10" width="10.5546875" customWidth="1"/>
  </cols>
  <sheetData>
    <row r="1" spans="1:12" s="3" customFormat="1" ht="10.199999999999999" x14ac:dyDescent="0.2">
      <c r="A1" s="1" t="s">
        <v>0</v>
      </c>
      <c r="B1" s="2"/>
    </row>
    <row r="2" spans="1:12" s="4" customFormat="1" ht="67.5" customHeight="1" x14ac:dyDescent="0.2">
      <c r="A2" s="29" t="s">
        <v>1</v>
      </c>
      <c r="B2" s="29" t="s">
        <v>2</v>
      </c>
      <c r="C2" s="29" t="s">
        <v>3</v>
      </c>
      <c r="D2" s="30" t="s">
        <v>4</v>
      </c>
      <c r="E2" s="30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10</v>
      </c>
    </row>
    <row r="3" spans="1:12" s="4" customFormat="1" ht="1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31" t="s">
        <v>19</v>
      </c>
      <c r="J3" s="29" t="s">
        <v>20</v>
      </c>
    </row>
    <row r="4" spans="1:12" s="4" customFormat="1" ht="39.9" customHeight="1" x14ac:dyDescent="0.2">
      <c r="A4" s="5" t="s">
        <v>21</v>
      </c>
      <c r="B4" s="6" t="s">
        <v>22</v>
      </c>
      <c r="C4" s="7">
        <v>70</v>
      </c>
      <c r="D4" s="41">
        <v>0</v>
      </c>
      <c r="E4" s="34">
        <f>ROUND(C4*D4,2)</f>
        <v>0</v>
      </c>
      <c r="F4" s="36">
        <v>0.08</v>
      </c>
      <c r="G4" s="32">
        <f t="shared" ref="G4:G5" si="0">ROUND(E4*F4+E4,2)</f>
        <v>0</v>
      </c>
      <c r="H4" s="28"/>
      <c r="I4" s="28"/>
      <c r="J4" s="28"/>
    </row>
    <row r="5" spans="1:12" s="4" customFormat="1" ht="39.9" customHeight="1" x14ac:dyDescent="0.2">
      <c r="A5" s="5" t="s">
        <v>23</v>
      </c>
      <c r="B5" s="8" t="s">
        <v>24</v>
      </c>
      <c r="C5" s="7">
        <v>1</v>
      </c>
      <c r="D5" s="41">
        <v>0</v>
      </c>
      <c r="E5" s="34">
        <f t="shared" ref="E5" si="1">ROUND(C5*D5,2)</f>
        <v>0</v>
      </c>
      <c r="F5" s="36">
        <v>0.08</v>
      </c>
      <c r="G5" s="32">
        <f t="shared" si="0"/>
        <v>0</v>
      </c>
      <c r="H5" s="42"/>
      <c r="I5" s="42"/>
      <c r="J5" s="42"/>
    </row>
    <row r="6" spans="1:12" s="4" customFormat="1" ht="33" customHeight="1" x14ac:dyDescent="0.2">
      <c r="C6" s="10"/>
      <c r="D6" s="10" t="s">
        <v>26</v>
      </c>
      <c r="E6" s="33">
        <f>SUM(E4:E5)</f>
        <v>0</v>
      </c>
      <c r="F6" s="11"/>
      <c r="G6" s="33">
        <f>SUM(G4:G5)</f>
        <v>0</v>
      </c>
      <c r="H6" s="10"/>
      <c r="I6" s="10"/>
      <c r="J6" s="10"/>
    </row>
    <row r="7" spans="1:12" s="4" customFormat="1" ht="33" customHeight="1" x14ac:dyDescent="0.2">
      <c r="B7" s="9" t="s">
        <v>25</v>
      </c>
      <c r="C7" s="10"/>
      <c r="D7" s="10"/>
      <c r="E7" s="26"/>
      <c r="F7" s="27"/>
      <c r="G7" s="26"/>
      <c r="H7" s="10"/>
      <c r="I7" s="10"/>
      <c r="J7" s="10"/>
    </row>
    <row r="8" spans="1:12" s="4" customFormat="1" ht="15" customHeight="1" x14ac:dyDescent="0.2">
      <c r="A8" s="12" t="s">
        <v>27</v>
      </c>
      <c r="B8" s="13" t="s">
        <v>28</v>
      </c>
      <c r="C8" s="13"/>
      <c r="D8" s="13"/>
    </row>
    <row r="9" spans="1:12" s="4" customFormat="1" ht="15" customHeight="1" x14ac:dyDescent="0.2">
      <c r="A9" s="12" t="s">
        <v>27</v>
      </c>
      <c r="B9" s="13" t="s">
        <v>29</v>
      </c>
      <c r="C9" s="13"/>
      <c r="D9" s="14"/>
      <c r="H9" s="13"/>
      <c r="I9" s="13"/>
      <c r="J9" s="13"/>
    </row>
    <row r="10" spans="1:12" s="4" customFormat="1" ht="15" customHeight="1" x14ac:dyDescent="0.2">
      <c r="A10" s="12" t="s">
        <v>27</v>
      </c>
      <c r="B10" s="37" t="s">
        <v>30</v>
      </c>
      <c r="C10" s="38"/>
      <c r="D10" s="38"/>
      <c r="E10" s="39"/>
      <c r="F10" s="39"/>
      <c r="G10" s="39"/>
      <c r="H10" s="38"/>
      <c r="I10" s="15"/>
      <c r="J10" s="15"/>
    </row>
    <row r="11" spans="1:12" s="4" customFormat="1" ht="15" customHeight="1" x14ac:dyDescent="0.2">
      <c r="B11" s="40" t="s">
        <v>36</v>
      </c>
      <c r="C11" s="39"/>
      <c r="D11" s="39"/>
      <c r="E11" s="39"/>
      <c r="F11" s="39"/>
      <c r="G11" s="39"/>
      <c r="H11" s="39"/>
      <c r="I11" s="16"/>
      <c r="J11" s="16"/>
    </row>
    <row r="12" spans="1:12" s="14" customFormat="1" ht="63.75" customHeight="1" x14ac:dyDescent="0.3">
      <c r="A12" s="17"/>
      <c r="B12" s="18"/>
      <c r="C12" s="18"/>
      <c r="D12" s="18"/>
      <c r="E12" s="18"/>
      <c r="F12" s="19"/>
      <c r="G12" s="19"/>
      <c r="H12" s="19"/>
      <c r="I12" s="19"/>
      <c r="J12" s="19"/>
      <c r="K12" s="20"/>
    </row>
    <row r="13" spans="1:12" s="14" customFormat="1" ht="12.75" customHeight="1" x14ac:dyDescent="0.3">
      <c r="D13" s="43" t="s">
        <v>31</v>
      </c>
      <c r="E13" s="43"/>
      <c r="F13" s="43"/>
      <c r="G13" s="43"/>
      <c r="H13" s="43"/>
      <c r="I13" s="43"/>
      <c r="J13" s="43"/>
      <c r="K13" s="43"/>
      <c r="L13" s="43"/>
    </row>
    <row r="14" spans="1:12" s="14" customFormat="1" ht="12.75" customHeight="1" x14ac:dyDescent="0.3">
      <c r="D14" s="43"/>
      <c r="E14" s="43"/>
      <c r="F14" s="43"/>
      <c r="G14" s="43"/>
      <c r="H14" s="43"/>
      <c r="I14" s="43"/>
      <c r="J14" s="43"/>
    </row>
    <row r="15" spans="1:12" s="3" customFormat="1" ht="10.199999999999999" x14ac:dyDescent="0.2">
      <c r="A15" s="21" t="s">
        <v>33</v>
      </c>
    </row>
    <row r="16" spans="1:12" s="4" customFormat="1" ht="67.5" customHeight="1" x14ac:dyDescent="0.2">
      <c r="A16" s="29" t="s">
        <v>1</v>
      </c>
      <c r="B16" s="29" t="s">
        <v>2</v>
      </c>
      <c r="C16" s="29" t="s">
        <v>3</v>
      </c>
      <c r="D16" s="30" t="s">
        <v>32</v>
      </c>
      <c r="E16" s="30" t="s">
        <v>5</v>
      </c>
      <c r="F16" s="29" t="s">
        <v>6</v>
      </c>
      <c r="G16" s="29" t="s">
        <v>7</v>
      </c>
      <c r="H16" s="29" t="s">
        <v>8</v>
      </c>
      <c r="I16" s="29" t="s">
        <v>9</v>
      </c>
      <c r="J16" s="29" t="s">
        <v>10</v>
      </c>
    </row>
    <row r="17" spans="1:12" s="4" customFormat="1" ht="15" customHeight="1" x14ac:dyDescent="0.2">
      <c r="A17" s="29" t="s">
        <v>11</v>
      </c>
      <c r="B17" s="29" t="s">
        <v>12</v>
      </c>
      <c r="C17" s="29" t="s">
        <v>13</v>
      </c>
      <c r="D17" s="29" t="s">
        <v>14</v>
      </c>
      <c r="E17" s="29" t="s">
        <v>15</v>
      </c>
      <c r="F17" s="29" t="s">
        <v>16</v>
      </c>
      <c r="G17" s="29" t="s">
        <v>17</v>
      </c>
      <c r="H17" s="29" t="s">
        <v>18</v>
      </c>
      <c r="I17" s="31" t="s">
        <v>19</v>
      </c>
      <c r="J17" s="29" t="s">
        <v>20</v>
      </c>
    </row>
    <row r="18" spans="1:12" s="4" customFormat="1" ht="57" customHeight="1" x14ac:dyDescent="0.2">
      <c r="A18" s="22" t="s">
        <v>21</v>
      </c>
      <c r="B18" s="23" t="s">
        <v>34</v>
      </c>
      <c r="C18" s="24">
        <v>130</v>
      </c>
      <c r="D18" s="35">
        <v>0</v>
      </c>
      <c r="E18" s="32">
        <f>ROUND(C18*D18,2)</f>
        <v>0</v>
      </c>
      <c r="F18" s="36">
        <v>0.08</v>
      </c>
      <c r="G18" s="32">
        <f t="shared" ref="G18:G19" si="2">ROUND(E18*F18+E18,2)</f>
        <v>0</v>
      </c>
      <c r="H18" s="28"/>
      <c r="I18" s="28"/>
      <c r="J18" s="28"/>
    </row>
    <row r="19" spans="1:12" s="4" customFormat="1" ht="39.9" customHeight="1" x14ac:dyDescent="0.2">
      <c r="A19" s="5" t="s">
        <v>23</v>
      </c>
      <c r="B19" s="8" t="s">
        <v>24</v>
      </c>
      <c r="C19" s="25">
        <v>1</v>
      </c>
      <c r="D19" s="35">
        <v>0</v>
      </c>
      <c r="E19" s="32">
        <f t="shared" ref="E19" si="3">ROUND(C19*D19,2)</f>
        <v>0</v>
      </c>
      <c r="F19" s="36">
        <v>0.08</v>
      </c>
      <c r="G19" s="32">
        <f t="shared" si="2"/>
        <v>0</v>
      </c>
      <c r="H19" s="28"/>
      <c r="I19" s="28"/>
      <c r="J19" s="28"/>
    </row>
    <row r="20" spans="1:12" s="4" customFormat="1" ht="33" customHeight="1" x14ac:dyDescent="0.2">
      <c r="C20" s="10"/>
      <c r="D20" s="10" t="s">
        <v>26</v>
      </c>
      <c r="E20" s="33">
        <f>SUM(E18:E19)</f>
        <v>0</v>
      </c>
      <c r="F20" s="11"/>
      <c r="G20" s="33">
        <f>SUM(G18:G19)</f>
        <v>0</v>
      </c>
      <c r="H20" s="10"/>
      <c r="I20" s="10"/>
      <c r="J20" s="10"/>
    </row>
    <row r="21" spans="1:12" s="4" customFormat="1" ht="33" customHeight="1" x14ac:dyDescent="0.2">
      <c r="B21" s="9" t="s">
        <v>25</v>
      </c>
      <c r="C21" s="10"/>
      <c r="D21" s="10"/>
      <c r="E21" s="26"/>
      <c r="F21" s="27"/>
      <c r="G21" s="26"/>
      <c r="H21" s="10"/>
      <c r="I21" s="10"/>
      <c r="J21" s="10"/>
    </row>
    <row r="22" spans="1:12" s="4" customFormat="1" ht="15" customHeight="1" x14ac:dyDescent="0.2">
      <c r="A22" s="12" t="s">
        <v>27</v>
      </c>
      <c r="B22" s="13" t="s">
        <v>28</v>
      </c>
      <c r="C22" s="13"/>
      <c r="D22" s="13"/>
    </row>
    <row r="23" spans="1:12" s="4" customFormat="1" ht="15" customHeight="1" x14ac:dyDescent="0.2">
      <c r="A23" s="12" t="s">
        <v>27</v>
      </c>
      <c r="B23" s="13" t="s">
        <v>29</v>
      </c>
      <c r="C23" s="13"/>
      <c r="D23" s="14"/>
      <c r="H23" s="13"/>
      <c r="I23" s="13"/>
      <c r="J23" s="13"/>
    </row>
    <row r="24" spans="1:12" s="4" customFormat="1" ht="15" customHeight="1" x14ac:dyDescent="0.2">
      <c r="A24" s="12" t="s">
        <v>27</v>
      </c>
      <c r="B24" s="37" t="s">
        <v>30</v>
      </c>
      <c r="C24" s="38"/>
      <c r="D24" s="38"/>
      <c r="E24" s="39"/>
      <c r="F24" s="39"/>
      <c r="G24" s="39"/>
      <c r="H24" s="38"/>
      <c r="I24" s="15"/>
      <c r="J24" s="15"/>
    </row>
    <row r="25" spans="1:12" s="4" customFormat="1" ht="15" customHeight="1" x14ac:dyDescent="0.2">
      <c r="B25" s="40" t="s">
        <v>35</v>
      </c>
      <c r="C25" s="39"/>
      <c r="D25" s="39"/>
      <c r="E25" s="39"/>
      <c r="F25" s="39"/>
      <c r="G25" s="39"/>
      <c r="H25" s="39"/>
      <c r="I25" s="16"/>
      <c r="J25" s="16"/>
    </row>
    <row r="26" spans="1:12" s="14" customFormat="1" ht="30" customHeight="1" x14ac:dyDescent="0.3">
      <c r="A26" s="17"/>
      <c r="B26" s="18"/>
      <c r="C26" s="18"/>
      <c r="D26" s="18"/>
      <c r="E26" s="18"/>
      <c r="F26" s="19"/>
      <c r="G26" s="19"/>
      <c r="H26" s="19"/>
      <c r="I26" s="19"/>
      <c r="J26" s="19"/>
      <c r="K26" s="20"/>
    </row>
    <row r="27" spans="1:12" s="14" customFormat="1" ht="12.75" customHeight="1" x14ac:dyDescent="0.3">
      <c r="D27" s="43"/>
      <c r="E27" s="43"/>
      <c r="F27" s="43"/>
      <c r="G27" s="43"/>
      <c r="H27" s="43"/>
      <c r="I27" s="43"/>
      <c r="J27" s="43"/>
    </row>
    <row r="28" spans="1:12" s="14" customFormat="1" ht="12.75" customHeight="1" x14ac:dyDescent="0.3">
      <c r="D28" s="43" t="s">
        <v>31</v>
      </c>
      <c r="E28" s="43"/>
      <c r="F28" s="43"/>
      <c r="G28" s="43"/>
      <c r="H28" s="43"/>
      <c r="I28" s="43"/>
      <c r="J28" s="43"/>
      <c r="K28" s="43"/>
      <c r="L28" s="43"/>
    </row>
    <row r="29" spans="1:12" s="14" customFormat="1" ht="12.75" customHeight="1" x14ac:dyDescent="0.3">
      <c r="D29" s="43"/>
      <c r="E29" s="43"/>
      <c r="F29" s="43"/>
      <c r="G29" s="43"/>
      <c r="H29" s="43"/>
      <c r="I29" s="43"/>
      <c r="J29" s="43"/>
    </row>
  </sheetData>
  <mergeCells count="5">
    <mergeCell ref="D13:L13"/>
    <mergeCell ref="D14:J14"/>
    <mergeCell ref="D27:J27"/>
    <mergeCell ref="D28:L28"/>
    <mergeCell ref="D29:J2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Header>&amp;L&amp;"-,Pogrubiony"FORMULARZ ASOTRYMENTOWO-CENOWY &amp;C&amp;"-,Pogrubiony"ZP/9/2018&amp;RZ&amp;"-,Kursywa"ałącznik nr &amp;"-,Pogrubiona kursywa"2</oddHead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ZP-9-2018-Pakiety</vt:lpstr>
      <vt:lpstr>'ZP-9-2018-Pakiety'!Obszar_wydruku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2018-02-02T07:20:58Z</cp:lastPrinted>
  <dcterms:created xsi:type="dcterms:W3CDTF">2016-11-14T08:12:35Z</dcterms:created>
  <dcterms:modified xsi:type="dcterms:W3CDTF">2018-02-06T09:27:59Z</dcterms:modified>
</cp:coreProperties>
</file>