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Bardowskiego 1  -  wymiana okie" sheetId="1" r:id="rId1"/>
  </sheets>
  <definedNames/>
  <calcPr fullCalcOnLoad="1"/>
</workbook>
</file>

<file path=xl/sharedStrings.xml><?xml version="1.0" encoding="utf-8"?>
<sst xmlns="http://schemas.openxmlformats.org/spreadsheetml/2006/main" count="102" uniqueCount="66">
  <si>
    <t>Lp.</t>
  </si>
  <si>
    <t>Podstawa</t>
  </si>
  <si>
    <t>Opis</t>
  </si>
  <si>
    <t>ELEWACJA WSCHODNIA</t>
  </si>
  <si>
    <t>1 d.1</t>
  </si>
  <si>
    <t>KNR 4-01 0535-08</t>
  </si>
  <si>
    <t>Rozebranie obróbek blacharskich   -  parapetów  -  z blachy nie nadajšcej się do użytku</t>
  </si>
  <si>
    <t>m2</t>
  </si>
  <si>
    <t>2 d.1</t>
  </si>
  <si>
    <t>KNR 4-01 0354-05</t>
  </si>
  <si>
    <t>Wykucie z muru drzwi balkonowych</t>
  </si>
  <si>
    <t>3 d.1</t>
  </si>
  <si>
    <t>KNR 4-01 0354-09</t>
  </si>
  <si>
    <t>Wykucie z muru drzwi o powierzchni do 2,00m2</t>
  </si>
  <si>
    <t>4 d.1</t>
  </si>
  <si>
    <t xml:space="preserve">KNR 4-01 0108-13 0108-16 </t>
  </si>
  <si>
    <t>Wywiezienie samochodami skrzyniowymi gruzu z rozbieranych konstrukcji ceglanych na odległoć 15km  -  wraz z utylizacjš</t>
  </si>
  <si>
    <t>m3</t>
  </si>
  <si>
    <t>5 d.1</t>
  </si>
  <si>
    <t>KNR 2-02 0506-01</t>
  </si>
  <si>
    <t>Parapety zewnętrzne z blachy ocynkowanej</t>
  </si>
  <si>
    <t>6 d.1</t>
  </si>
  <si>
    <t>KNNR 7 0701-06</t>
  </si>
  <si>
    <t>Drzwi balkonowe z tworzyw sztucznych</t>
  </si>
  <si>
    <t>7 d.1</t>
  </si>
  <si>
    <t>KNNR 7 0503-08</t>
  </si>
  <si>
    <t>Drzwi zewnętrzne stalowe z przeszkleniem</t>
  </si>
  <si>
    <t>8 d.1</t>
  </si>
  <si>
    <t>KNR 4-01 0708-03</t>
  </si>
  <si>
    <t>Uzupełnienie tynków zwykłych wewnętrznych kat.III z zaprawy cementowo-wapiennej na ocieżach</t>
  </si>
  <si>
    <t>m</t>
  </si>
  <si>
    <t>9 d.1</t>
  </si>
  <si>
    <t>KNR 4-01 0708-01</t>
  </si>
  <si>
    <t>Uzupełnienie tynków zwykłych zewnętrznych kat.III z zaprawy cementowo-wapiennej na ocieżach</t>
  </si>
  <si>
    <t>10 d.1</t>
  </si>
  <si>
    <t>KNR-W 2-02 1038-01</t>
  </si>
  <si>
    <t>Rolety materiałowe naszybowe na skrzydłach ruchomych</t>
  </si>
  <si>
    <t>11 d.2</t>
  </si>
  <si>
    <t>12 d.2</t>
  </si>
  <si>
    <t>13 d.2</t>
  </si>
  <si>
    <t>KNR 4-01 0354-03</t>
  </si>
  <si>
    <t>Wykucie z muru okien o powierzchni do 1,00m2</t>
  </si>
  <si>
    <t>KNR 4-01 0321-03</t>
  </si>
  <si>
    <t>Parapety wewnętrzne  -  nakładki z PCW</t>
  </si>
  <si>
    <t>szt.</t>
  </si>
  <si>
    <t>ELEWACJA POŁUDNIOWA</t>
  </si>
  <si>
    <t>Wykucie z muru okien o powierzchni ponad 2,00m2</t>
  </si>
  <si>
    <t>KNNR 7 0701-02</t>
  </si>
  <si>
    <t>Okna z tworzyw sztucznych o powierzchni do 1,00m2</t>
  </si>
  <si>
    <t>KNNR 7 0701-05</t>
  </si>
  <si>
    <t>Okna z tworzyw sztucznych o powierzchni ponad 2,00m2</t>
  </si>
  <si>
    <t>Rolety materiałowe na skrzydłach ruchomych</t>
  </si>
  <si>
    <t>Jedn.</t>
  </si>
  <si>
    <t>Ilość</t>
  </si>
  <si>
    <t>Cena netto</t>
  </si>
  <si>
    <t>Wartość netto</t>
  </si>
  <si>
    <t>R A Z E M   N E T T O</t>
  </si>
  <si>
    <t>1 d.2</t>
  </si>
  <si>
    <t>2 d.2</t>
  </si>
  <si>
    <t>3 d.2</t>
  </si>
  <si>
    <t>4 d.2</t>
  </si>
  <si>
    <t>5 d.2</t>
  </si>
  <si>
    <t>7 d.2</t>
  </si>
  <si>
    <t>9 d.2</t>
  </si>
  <si>
    <t>10 d.2</t>
  </si>
  <si>
    <t>8 d.2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</si>
</sst>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.5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.5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7" fillId="0" borderId="0" xfId="0" applyNumberFormat="1" applyFont="1" applyAlignment="1">
      <alignment vertical="center" wrapText="1"/>
    </xf>
    <xf numFmtId="4" fontId="37" fillId="0" borderId="0" xfId="0" applyNumberFormat="1" applyFont="1" applyAlignment="1">
      <alignment vertical="center" wrapText="1"/>
    </xf>
    <xf numFmtId="0" fontId="37" fillId="0" borderId="0" xfId="0" applyNumberFormat="1" applyFont="1" applyAlignment="1">
      <alignment horizontal="center" vertical="center" wrapText="1"/>
    </xf>
    <xf numFmtId="0" fontId="37" fillId="0" borderId="10" xfId="0" applyNumberFormat="1" applyFont="1" applyBorder="1" applyAlignment="1">
      <alignment horizontal="center" vertical="center" wrapText="1"/>
    </xf>
    <xf numFmtId="0" fontId="37" fillId="0" borderId="10" xfId="0" applyNumberFormat="1" applyFont="1" applyBorder="1" applyAlignment="1">
      <alignment vertical="center" wrapText="1"/>
    </xf>
    <xf numFmtId="0" fontId="38" fillId="0" borderId="0" xfId="0" applyNumberFormat="1" applyFont="1" applyAlignment="1">
      <alignment vertical="center" wrapText="1"/>
    </xf>
    <xf numFmtId="4" fontId="37" fillId="0" borderId="10" xfId="0" applyNumberFormat="1" applyFont="1" applyBorder="1" applyAlignment="1">
      <alignment vertical="center" wrapText="1"/>
    </xf>
    <xf numFmtId="0" fontId="37" fillId="0" borderId="11" xfId="0" applyNumberFormat="1" applyFont="1" applyBorder="1" applyAlignment="1">
      <alignment horizontal="center" vertical="center" wrapText="1"/>
    </xf>
    <xf numFmtId="0" fontId="37" fillId="0" borderId="12" xfId="0" applyNumberFormat="1" applyFont="1" applyBorder="1" applyAlignment="1">
      <alignment horizontal="center" vertical="center" wrapText="1"/>
    </xf>
    <xf numFmtId="4" fontId="37" fillId="0" borderId="12" xfId="0" applyNumberFormat="1" applyFont="1" applyBorder="1" applyAlignment="1">
      <alignment horizontal="center" vertical="center" wrapText="1"/>
    </xf>
    <xf numFmtId="4" fontId="37" fillId="0" borderId="13" xfId="0" applyNumberFormat="1" applyFont="1" applyBorder="1" applyAlignment="1">
      <alignment horizontal="center" vertical="center" wrapText="1"/>
    </xf>
    <xf numFmtId="0" fontId="37" fillId="0" borderId="14" xfId="0" applyNumberFormat="1" applyFont="1" applyBorder="1" applyAlignment="1">
      <alignment horizontal="center" vertical="center" wrapText="1"/>
    </xf>
    <xf numFmtId="0" fontId="37" fillId="0" borderId="15" xfId="0" applyNumberFormat="1" applyFont="1" applyBorder="1" applyAlignment="1">
      <alignment horizontal="center" vertical="center" wrapText="1"/>
    </xf>
    <xf numFmtId="0" fontId="39" fillId="0" borderId="0" xfId="0" applyNumberFormat="1" applyFont="1" applyAlignment="1">
      <alignment vertical="center" wrapText="1"/>
    </xf>
    <xf numFmtId="0" fontId="37" fillId="0" borderId="16" xfId="0" applyNumberFormat="1" applyFont="1" applyBorder="1" applyAlignment="1">
      <alignment horizontal="center" vertical="center" wrapText="1"/>
    </xf>
    <xf numFmtId="4" fontId="37" fillId="0" borderId="17" xfId="0" applyNumberFormat="1" applyFont="1" applyBorder="1" applyAlignment="1">
      <alignment vertical="center" wrapText="1"/>
    </xf>
    <xf numFmtId="0" fontId="37" fillId="0" borderId="15" xfId="0" applyNumberFormat="1" applyFont="1" applyBorder="1" applyAlignment="1">
      <alignment vertical="center" wrapText="1"/>
    </xf>
    <xf numFmtId="4" fontId="37" fillId="0" borderId="15" xfId="0" applyNumberFormat="1" applyFont="1" applyBorder="1" applyAlignment="1">
      <alignment vertical="center" wrapText="1"/>
    </xf>
    <xf numFmtId="4" fontId="37" fillId="0" borderId="18" xfId="0" applyNumberFormat="1" applyFont="1" applyBorder="1" applyAlignment="1">
      <alignment vertical="center" wrapText="1"/>
    </xf>
    <xf numFmtId="0" fontId="38" fillId="13" borderId="16" xfId="0" applyNumberFormat="1" applyFont="1" applyFill="1" applyBorder="1" applyAlignment="1">
      <alignment horizontal="center" vertical="center" wrapText="1"/>
    </xf>
    <xf numFmtId="0" fontId="38" fillId="13" borderId="10" xfId="0" applyNumberFormat="1" applyFont="1" applyFill="1" applyBorder="1" applyAlignment="1">
      <alignment vertical="center" wrapText="1"/>
    </xf>
    <xf numFmtId="0" fontId="38" fillId="13" borderId="10" xfId="0" applyNumberFormat="1" applyFont="1" applyFill="1" applyBorder="1" applyAlignment="1">
      <alignment horizontal="center" vertical="center" wrapText="1"/>
    </xf>
    <xf numFmtId="4" fontId="38" fillId="13" borderId="10" xfId="0" applyNumberFormat="1" applyFont="1" applyFill="1" applyBorder="1" applyAlignment="1">
      <alignment vertical="center" wrapText="1"/>
    </xf>
    <xf numFmtId="4" fontId="38" fillId="13" borderId="17" xfId="0" applyNumberFormat="1" applyFont="1" applyFill="1" applyBorder="1" applyAlignment="1">
      <alignment vertical="center" wrapText="1"/>
    </xf>
    <xf numFmtId="0" fontId="37" fillId="0" borderId="18" xfId="0" applyNumberFormat="1" applyFont="1" applyBorder="1" applyAlignment="1">
      <alignment horizontal="center" vertical="center" wrapText="1"/>
    </xf>
    <xf numFmtId="0" fontId="38" fillId="13" borderId="19" xfId="0" applyNumberFormat="1" applyFont="1" applyFill="1" applyBorder="1" applyAlignment="1">
      <alignment horizontal="center" vertical="center" wrapText="1"/>
    </xf>
    <xf numFmtId="0" fontId="38" fillId="13" borderId="20" xfId="0" applyNumberFormat="1" applyFont="1" applyFill="1" applyBorder="1" applyAlignment="1">
      <alignment vertical="center" wrapText="1"/>
    </xf>
    <xf numFmtId="0" fontId="38" fillId="13" borderId="20" xfId="0" applyNumberFormat="1" applyFont="1" applyFill="1" applyBorder="1" applyAlignment="1">
      <alignment horizontal="center" vertical="center" wrapText="1"/>
    </xf>
    <xf numFmtId="4" fontId="38" fillId="13" borderId="20" xfId="0" applyNumberFormat="1" applyFont="1" applyFill="1" applyBorder="1" applyAlignment="1">
      <alignment vertical="center" wrapText="1"/>
    </xf>
    <xf numFmtId="4" fontId="38" fillId="13" borderId="21" xfId="0" applyNumberFormat="1" applyFont="1" applyFill="1" applyBorder="1" applyAlignment="1">
      <alignment vertical="center" wrapText="1"/>
    </xf>
    <xf numFmtId="0" fontId="39" fillId="19" borderId="22" xfId="0" applyNumberFormat="1" applyFont="1" applyFill="1" applyBorder="1" applyAlignment="1">
      <alignment horizontal="center" vertical="center" wrapText="1"/>
    </xf>
    <xf numFmtId="0" fontId="39" fillId="19" borderId="23" xfId="0" applyNumberFormat="1" applyFont="1" applyFill="1" applyBorder="1" applyAlignment="1">
      <alignment vertical="center" wrapText="1"/>
    </xf>
    <xf numFmtId="0" fontId="39" fillId="19" borderId="23" xfId="0" applyNumberFormat="1" applyFont="1" applyFill="1" applyBorder="1" applyAlignment="1">
      <alignment horizontal="center" vertical="center" wrapText="1"/>
    </xf>
    <xf numFmtId="4" fontId="39" fillId="19" borderId="23" xfId="0" applyNumberFormat="1" applyFont="1" applyFill="1" applyBorder="1" applyAlignment="1">
      <alignment vertical="center" wrapText="1"/>
    </xf>
    <xf numFmtId="4" fontId="39" fillId="19" borderId="24" xfId="0" applyNumberFormat="1" applyFont="1" applyFill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9.28125" style="3" bestFit="1" customWidth="1"/>
    <col min="2" max="2" width="22.140625" style="1" customWidth="1"/>
    <col min="3" max="3" width="58.421875" style="1" customWidth="1"/>
    <col min="4" max="4" width="9.140625" style="3" customWidth="1"/>
    <col min="5" max="6" width="11.421875" style="2" customWidth="1"/>
    <col min="7" max="7" width="14.140625" style="2" customWidth="1"/>
    <col min="8" max="16384" width="9.140625" style="1" customWidth="1"/>
  </cols>
  <sheetData>
    <row r="1" spans="1:7" s="3" customFormat="1" ht="39.75" customHeight="1">
      <c r="A1" s="8" t="s">
        <v>0</v>
      </c>
      <c r="B1" s="9" t="s">
        <v>1</v>
      </c>
      <c r="C1" s="9" t="s">
        <v>2</v>
      </c>
      <c r="D1" s="9" t="s">
        <v>52</v>
      </c>
      <c r="E1" s="10" t="s">
        <v>53</v>
      </c>
      <c r="F1" s="10" t="s">
        <v>54</v>
      </c>
      <c r="G1" s="11" t="s">
        <v>55</v>
      </c>
    </row>
    <row r="2" spans="1:7" s="3" customFormat="1" ht="15" thickBot="1">
      <c r="A2" s="12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25">
        <v>7</v>
      </c>
    </row>
    <row r="3" spans="1:7" s="14" customFormat="1" ht="24.75" customHeight="1" thickBot="1">
      <c r="A3" s="31"/>
      <c r="B3" s="32"/>
      <c r="C3" s="33" t="s">
        <v>56</v>
      </c>
      <c r="D3" s="33"/>
      <c r="E3" s="34"/>
      <c r="F3" s="34"/>
      <c r="G3" s="35" t="e">
        <f>G4+#REF!+#REF!+G15</f>
        <v>#REF!</v>
      </c>
    </row>
    <row r="4" spans="1:7" s="6" customFormat="1" ht="19.5" customHeight="1">
      <c r="A4" s="26">
        <v>1</v>
      </c>
      <c r="B4" s="27"/>
      <c r="C4" s="27" t="s">
        <v>3</v>
      </c>
      <c r="D4" s="28"/>
      <c r="E4" s="29"/>
      <c r="F4" s="29"/>
      <c r="G4" s="30">
        <f>SUM(G5:G14)</f>
        <v>0</v>
      </c>
    </row>
    <row r="5" spans="1:7" ht="28.5">
      <c r="A5" s="15" t="s">
        <v>4</v>
      </c>
      <c r="B5" s="5" t="s">
        <v>5</v>
      </c>
      <c r="C5" s="5" t="s">
        <v>6</v>
      </c>
      <c r="D5" s="4" t="s">
        <v>7</v>
      </c>
      <c r="E5" s="7">
        <v>2.34</v>
      </c>
      <c r="F5" s="7"/>
      <c r="G5" s="16">
        <f>E5*F5</f>
        <v>0</v>
      </c>
    </row>
    <row r="6" spans="1:7" ht="14.25">
      <c r="A6" s="15" t="s">
        <v>8</v>
      </c>
      <c r="B6" s="5" t="s">
        <v>9</v>
      </c>
      <c r="C6" s="5" t="s">
        <v>10</v>
      </c>
      <c r="D6" s="4" t="s">
        <v>7</v>
      </c>
      <c r="E6" s="7">
        <v>21.36</v>
      </c>
      <c r="F6" s="7"/>
      <c r="G6" s="16">
        <f aca="true" t="shared" si="0" ref="G6:G14">E6*F6</f>
        <v>0</v>
      </c>
    </row>
    <row r="7" spans="1:7" ht="14.25">
      <c r="A7" s="15" t="s">
        <v>11</v>
      </c>
      <c r="B7" s="5" t="s">
        <v>12</v>
      </c>
      <c r="C7" s="5" t="s">
        <v>13</v>
      </c>
      <c r="D7" s="4" t="s">
        <v>7</v>
      </c>
      <c r="E7" s="7">
        <v>2.1</v>
      </c>
      <c r="F7" s="7"/>
      <c r="G7" s="16">
        <f t="shared" si="0"/>
        <v>0</v>
      </c>
    </row>
    <row r="8" spans="1:7" ht="42.75">
      <c r="A8" s="15" t="s">
        <v>14</v>
      </c>
      <c r="B8" s="5" t="s">
        <v>15</v>
      </c>
      <c r="C8" s="5" t="s">
        <v>16</v>
      </c>
      <c r="D8" s="4" t="s">
        <v>17</v>
      </c>
      <c r="E8" s="7">
        <v>1.966</v>
      </c>
      <c r="F8" s="7"/>
      <c r="G8" s="16">
        <f t="shared" si="0"/>
        <v>0</v>
      </c>
    </row>
    <row r="9" spans="1:7" ht="14.25">
      <c r="A9" s="15" t="s">
        <v>18</v>
      </c>
      <c r="B9" s="5" t="s">
        <v>19</v>
      </c>
      <c r="C9" s="5" t="s">
        <v>20</v>
      </c>
      <c r="D9" s="4" t="s">
        <v>7</v>
      </c>
      <c r="E9" s="7">
        <v>2.34</v>
      </c>
      <c r="F9" s="7"/>
      <c r="G9" s="16">
        <f t="shared" si="0"/>
        <v>0</v>
      </c>
    </row>
    <row r="10" spans="1:7" ht="14.25">
      <c r="A10" s="15" t="s">
        <v>21</v>
      </c>
      <c r="B10" s="5" t="s">
        <v>22</v>
      </c>
      <c r="C10" s="5" t="s">
        <v>23</v>
      </c>
      <c r="D10" s="4" t="s">
        <v>7</v>
      </c>
      <c r="E10" s="7">
        <v>21.36</v>
      </c>
      <c r="F10" s="7"/>
      <c r="G10" s="16">
        <f t="shared" si="0"/>
        <v>0</v>
      </c>
    </row>
    <row r="11" spans="1:7" ht="14.25">
      <c r="A11" s="15" t="s">
        <v>24</v>
      </c>
      <c r="B11" s="5" t="s">
        <v>25</v>
      </c>
      <c r="C11" s="5" t="s">
        <v>26</v>
      </c>
      <c r="D11" s="4" t="s">
        <v>7</v>
      </c>
      <c r="E11" s="7">
        <v>2.1</v>
      </c>
      <c r="F11" s="7"/>
      <c r="G11" s="16">
        <f t="shared" si="0"/>
        <v>0</v>
      </c>
    </row>
    <row r="12" spans="1:7" ht="28.5">
      <c r="A12" s="15" t="s">
        <v>27</v>
      </c>
      <c r="B12" s="5" t="s">
        <v>28</v>
      </c>
      <c r="C12" s="5" t="s">
        <v>29</v>
      </c>
      <c r="D12" s="4" t="s">
        <v>30</v>
      </c>
      <c r="E12" s="7">
        <v>49.2</v>
      </c>
      <c r="F12" s="7"/>
      <c r="G12" s="16">
        <f t="shared" si="0"/>
        <v>0</v>
      </c>
    </row>
    <row r="13" spans="1:7" ht="28.5">
      <c r="A13" s="15" t="s">
        <v>31</v>
      </c>
      <c r="B13" s="5" t="s">
        <v>32</v>
      </c>
      <c r="C13" s="5" t="s">
        <v>33</v>
      </c>
      <c r="D13" s="4" t="s">
        <v>30</v>
      </c>
      <c r="E13" s="7">
        <v>49.2</v>
      </c>
      <c r="F13" s="7"/>
      <c r="G13" s="16">
        <f t="shared" si="0"/>
        <v>0</v>
      </c>
    </row>
    <row r="14" spans="1:7" ht="14.25">
      <c r="A14" s="15" t="s">
        <v>34</v>
      </c>
      <c r="B14" s="5" t="s">
        <v>35</v>
      </c>
      <c r="C14" s="5" t="s">
        <v>36</v>
      </c>
      <c r="D14" s="4" t="s">
        <v>7</v>
      </c>
      <c r="E14" s="7">
        <v>18.84</v>
      </c>
      <c r="F14" s="7"/>
      <c r="G14" s="16">
        <f t="shared" si="0"/>
        <v>0</v>
      </c>
    </row>
    <row r="15" spans="1:7" s="6" customFormat="1" ht="19.5" customHeight="1">
      <c r="A15" s="20">
        <v>2</v>
      </c>
      <c r="B15" s="21"/>
      <c r="C15" s="21" t="s">
        <v>45</v>
      </c>
      <c r="D15" s="22"/>
      <c r="E15" s="23"/>
      <c r="F15" s="23"/>
      <c r="G15" s="24">
        <f>SUM(G16:G28)</f>
        <v>0</v>
      </c>
    </row>
    <row r="16" spans="1:7" ht="28.5">
      <c r="A16" s="15" t="s">
        <v>57</v>
      </c>
      <c r="B16" s="5" t="s">
        <v>5</v>
      </c>
      <c r="C16" s="5" t="s">
        <v>6</v>
      </c>
      <c r="D16" s="4" t="s">
        <v>7</v>
      </c>
      <c r="E16" s="7">
        <v>44.145</v>
      </c>
      <c r="F16" s="7"/>
      <c r="G16" s="16">
        <f>E16*F16</f>
        <v>0</v>
      </c>
    </row>
    <row r="17" spans="1:7" ht="14.25">
      <c r="A17" s="15" t="s">
        <v>58</v>
      </c>
      <c r="B17" s="5" t="s">
        <v>40</v>
      </c>
      <c r="C17" s="5" t="s">
        <v>41</v>
      </c>
      <c r="D17" s="4" t="s">
        <v>7</v>
      </c>
      <c r="E17" s="7">
        <v>9.025</v>
      </c>
      <c r="F17" s="7"/>
      <c r="G17" s="16">
        <f aca="true" t="shared" si="1" ref="G17:G28">E17*F17</f>
        <v>0</v>
      </c>
    </row>
    <row r="18" spans="1:7" ht="14.25">
      <c r="A18" s="15" t="s">
        <v>59</v>
      </c>
      <c r="B18" s="5" t="s">
        <v>9</v>
      </c>
      <c r="C18" s="5" t="s">
        <v>46</v>
      </c>
      <c r="D18" s="4" t="s">
        <v>7</v>
      </c>
      <c r="E18" s="7">
        <v>72.625</v>
      </c>
      <c r="F18" s="7"/>
      <c r="G18" s="16">
        <f t="shared" si="1"/>
        <v>0</v>
      </c>
    </row>
    <row r="19" spans="1:7" ht="14.25">
      <c r="A19" s="15" t="s">
        <v>60</v>
      </c>
      <c r="B19" s="5" t="s">
        <v>9</v>
      </c>
      <c r="C19" s="5" t="s">
        <v>10</v>
      </c>
      <c r="D19" s="4" t="s">
        <v>7</v>
      </c>
      <c r="E19" s="7">
        <v>41.48</v>
      </c>
      <c r="F19" s="7"/>
      <c r="G19" s="16">
        <f t="shared" si="1"/>
        <v>0</v>
      </c>
    </row>
    <row r="20" spans="1:7" ht="42.75">
      <c r="A20" s="15" t="s">
        <v>61</v>
      </c>
      <c r="B20" s="5" t="s">
        <v>15</v>
      </c>
      <c r="C20" s="5" t="s">
        <v>16</v>
      </c>
      <c r="D20" s="4" t="s">
        <v>17</v>
      </c>
      <c r="E20" s="7">
        <v>7.415</v>
      </c>
      <c r="F20" s="7"/>
      <c r="G20" s="16">
        <f t="shared" si="1"/>
        <v>0</v>
      </c>
    </row>
    <row r="21" spans="1:7" ht="14.25">
      <c r="A21" s="15" t="s">
        <v>21</v>
      </c>
      <c r="B21" s="5" t="s">
        <v>19</v>
      </c>
      <c r="C21" s="5" t="s">
        <v>20</v>
      </c>
      <c r="D21" s="4" t="s">
        <v>7</v>
      </c>
      <c r="E21" s="7">
        <v>44.145</v>
      </c>
      <c r="F21" s="7"/>
      <c r="G21" s="16">
        <f t="shared" si="1"/>
        <v>0</v>
      </c>
    </row>
    <row r="22" spans="1:7" ht="14.25">
      <c r="A22" s="15" t="s">
        <v>62</v>
      </c>
      <c r="B22" s="5" t="s">
        <v>42</v>
      </c>
      <c r="C22" s="5" t="s">
        <v>43</v>
      </c>
      <c r="D22" s="4" t="s">
        <v>44</v>
      </c>
      <c r="E22" s="7">
        <v>46.2</v>
      </c>
      <c r="F22" s="7"/>
      <c r="G22" s="16">
        <f t="shared" si="1"/>
        <v>0</v>
      </c>
    </row>
    <row r="23" spans="1:7" ht="14.25">
      <c r="A23" s="15" t="s">
        <v>65</v>
      </c>
      <c r="B23" s="5" t="s">
        <v>47</v>
      </c>
      <c r="C23" s="5" t="s">
        <v>48</v>
      </c>
      <c r="D23" s="4" t="s">
        <v>7</v>
      </c>
      <c r="E23" s="7">
        <v>7.22</v>
      </c>
      <c r="F23" s="7"/>
      <c r="G23" s="16">
        <f t="shared" si="1"/>
        <v>0</v>
      </c>
    </row>
    <row r="24" spans="1:7" ht="14.25">
      <c r="A24" s="15" t="s">
        <v>63</v>
      </c>
      <c r="B24" s="5" t="s">
        <v>49</v>
      </c>
      <c r="C24" s="5" t="s">
        <v>50</v>
      </c>
      <c r="D24" s="4" t="s">
        <v>7</v>
      </c>
      <c r="E24" s="7">
        <v>72.625</v>
      </c>
      <c r="F24" s="7"/>
      <c r="G24" s="16">
        <f t="shared" si="1"/>
        <v>0</v>
      </c>
    </row>
    <row r="25" spans="1:7" ht="14.25">
      <c r="A25" s="15" t="s">
        <v>64</v>
      </c>
      <c r="B25" s="5" t="s">
        <v>22</v>
      </c>
      <c r="C25" s="5" t="s">
        <v>23</v>
      </c>
      <c r="D25" s="4" t="s">
        <v>7</v>
      </c>
      <c r="E25" s="7">
        <v>39.86</v>
      </c>
      <c r="F25" s="7"/>
      <c r="G25" s="16">
        <f t="shared" si="1"/>
        <v>0</v>
      </c>
    </row>
    <row r="26" spans="1:7" ht="28.5">
      <c r="A26" s="15" t="s">
        <v>37</v>
      </c>
      <c r="B26" s="5" t="s">
        <v>28</v>
      </c>
      <c r="C26" s="5" t="s">
        <v>29</v>
      </c>
      <c r="D26" s="4" t="s">
        <v>30</v>
      </c>
      <c r="E26" s="7">
        <v>256.7</v>
      </c>
      <c r="F26" s="7"/>
      <c r="G26" s="16">
        <f t="shared" si="1"/>
        <v>0</v>
      </c>
    </row>
    <row r="27" spans="1:7" ht="28.5">
      <c r="A27" s="15" t="s">
        <v>38</v>
      </c>
      <c r="B27" s="5" t="s">
        <v>32</v>
      </c>
      <c r="C27" s="5" t="s">
        <v>33</v>
      </c>
      <c r="D27" s="4" t="s">
        <v>30</v>
      </c>
      <c r="E27" s="7">
        <v>256.7</v>
      </c>
      <c r="F27" s="7"/>
      <c r="G27" s="16">
        <f t="shared" si="1"/>
        <v>0</v>
      </c>
    </row>
    <row r="28" spans="1:7" ht="15" thickBot="1">
      <c r="A28" s="15" t="s">
        <v>39</v>
      </c>
      <c r="B28" s="17" t="s">
        <v>35</v>
      </c>
      <c r="C28" s="17" t="s">
        <v>51</v>
      </c>
      <c r="D28" s="13" t="s">
        <v>7</v>
      </c>
      <c r="E28" s="18">
        <v>115.085</v>
      </c>
      <c r="F28" s="18"/>
      <c r="G28" s="19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Miazek</dc:creator>
  <cp:keywords/>
  <dc:description/>
  <cp:lastModifiedBy>Tomasz Miazek</cp:lastModifiedBy>
  <cp:lastPrinted>2018-08-17T11:22:50Z</cp:lastPrinted>
  <dcterms:created xsi:type="dcterms:W3CDTF">2018-08-17T11:24:51Z</dcterms:created>
  <dcterms:modified xsi:type="dcterms:W3CDTF">2018-08-17T12:07:12Z</dcterms:modified>
  <cp:category/>
  <cp:version/>
  <cp:contentType/>
  <cp:contentStatus/>
</cp:coreProperties>
</file>