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itos\organizacja\AGA\KONKURSY DIAGNOSTYCZNE AGA\Dodatkowa Genetyka 2018-2019\2 TURA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10" i="1"/>
  <c r="G13" i="1"/>
  <c r="G19" i="1" s="1"/>
  <c r="G11" i="1" l="1"/>
</calcChain>
</file>

<file path=xl/sharedStrings.xml><?xml version="1.0" encoding="utf-8"?>
<sst xmlns="http://schemas.openxmlformats.org/spreadsheetml/2006/main" count="43" uniqueCount="31">
  <si>
    <t>1.</t>
  </si>
  <si>
    <t>OPIS BADANIA</t>
  </si>
  <si>
    <t>Czas oczekiwania na wynik badania</t>
  </si>
  <si>
    <t>Przewidywana liczba badań</t>
  </si>
  <si>
    <t>Wartość pozycji w zł</t>
  </si>
  <si>
    <t>PAKIET</t>
  </si>
  <si>
    <t>PAKIET 1</t>
  </si>
  <si>
    <t>PAKIET 2</t>
  </si>
  <si>
    <t>ODBIÓR MATERIAŁU</t>
  </si>
  <si>
    <t>RAZEM WARTOŚĆ PAKIETU:</t>
  </si>
  <si>
    <t>2.</t>
  </si>
  <si>
    <t>Do 14 dni kalendarzowych</t>
  </si>
  <si>
    <t>Panel / wymagania</t>
  </si>
  <si>
    <t>Badanie wolnego płodowego DNA II.</t>
  </si>
  <si>
    <t>Badanie wolnego płodowego DNA III.</t>
  </si>
  <si>
    <t>Cena brutto za 1 badanie</t>
  </si>
  <si>
    <t>- oznaczenia płci płodu;</t>
  </si>
  <si>
    <t>- wykrycia triploidii;</t>
  </si>
  <si>
    <t>- wykrycia anomalii liczbowych chromosomów płci;</t>
  </si>
  <si>
    <t xml:space="preserve">- wykrycia aneuploidii chromosomów pary 13, 18, 21; </t>
  </si>
  <si>
    <t>- dostępny od 9 hbd</t>
  </si>
  <si>
    <t xml:space="preserve"> - wykrycia anomalii liczbowych chromosomów płci;</t>
  </si>
  <si>
    <t>- wykrycia aneuploidii chromosomów pary 13, 18, 21;</t>
  </si>
  <si>
    <t xml:space="preserve"> - dostępny od 10 hbd; </t>
  </si>
  <si>
    <r>
      <rPr>
        <b/>
        <sz val="8"/>
        <color theme="1"/>
        <rFont val="Calibri"/>
        <family val="2"/>
        <charset val="238"/>
        <scheme val="minor"/>
      </rPr>
      <t>Badanie jakościowe</t>
    </r>
    <r>
      <rPr>
        <sz val="8"/>
        <color theme="1"/>
        <rFont val="Calibri"/>
        <family val="2"/>
        <charset val="238"/>
        <scheme val="minor"/>
      </rPr>
      <t>; możliwość:</t>
    </r>
  </si>
  <si>
    <r>
      <rPr>
        <b/>
        <sz val="8"/>
        <color theme="1"/>
        <rFont val="Calibri"/>
        <family val="2"/>
        <charset val="238"/>
        <scheme val="minor"/>
      </rPr>
      <t>Badanie ilościowe</t>
    </r>
    <r>
      <rPr>
        <sz val="8"/>
        <color theme="1"/>
        <rFont val="Calibri"/>
        <family val="2"/>
        <charset val="238"/>
        <scheme val="minor"/>
      </rPr>
      <t>; możliwość:</t>
    </r>
  </si>
  <si>
    <t>od poniedziałku do piątku;        firmę kurierską zapewnia Przyjmujący Zlecenie</t>
  </si>
  <si>
    <t xml:space="preserve"> - oznaczenia dla ciąż pojedynczych</t>
  </si>
  <si>
    <r>
      <rPr>
        <b/>
        <sz val="8"/>
        <color theme="1"/>
        <rFont val="Calibri"/>
        <family val="2"/>
        <charset val="238"/>
        <scheme val="minor"/>
      </rPr>
      <t xml:space="preserve">Badanie jakościowe  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                                     Jak w opisie wyżej, a dodatkowo możliwość:   </t>
    </r>
    <r>
      <rPr>
        <b/>
        <sz val="8"/>
        <color theme="1"/>
        <rFont val="Calibri"/>
        <family val="2"/>
        <charset val="238"/>
        <scheme val="minor"/>
      </rPr>
      <t>- wykrycia zespołu DiGeorge’a</t>
    </r>
  </si>
  <si>
    <t xml:space="preserve"> - oznaczenia możliwe dla ciąży mnogiej – do dwóch płodów (w tym przypadku oprócz płci)</t>
  </si>
  <si>
    <r>
      <rPr>
        <b/>
        <sz val="10"/>
        <color theme="1"/>
        <rFont val="Calibri"/>
        <family val="2"/>
        <charset val="238"/>
        <scheme val="minor"/>
      </rPr>
      <t>ZAŁĄCZNIK NR 2 FORMULARZ CENOWY</t>
    </r>
    <r>
      <rPr>
        <sz val="10"/>
        <color theme="1"/>
        <rFont val="Calibri"/>
        <family val="2"/>
        <charset val="238"/>
        <scheme val="minor"/>
      </rPr>
      <t xml:space="preserve"> (CZAS TRWANIA UMOWY: od dnia podpisania umowy do 31.12.2019r.)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</si>
</sst>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/>
    <xf numFmtId="0" fontId="0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1" fillId="0" borderId="0" xfId="0" applyFont="1" applyBorder="1"/>
    <xf numFmtId="0" fontId="0" fillId="0" borderId="0" xfId="0" applyBorder="1"/>
    <xf numFmtId="4" fontId="5" fillId="0" borderId="1" xfId="0" applyNumberFormat="1" applyFont="1" applyBorder="1"/>
    <xf numFmtId="4" fontId="6" fillId="0" borderId="1" xfId="0" applyNumberFormat="1" applyFont="1" applyBorder="1"/>
    <xf numFmtId="4" fontId="7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selection activeCell="B13" sqref="B13:B18"/>
    </sheetView>
  </sheetViews>
  <sheetFormatPr defaultRowHeight="15" x14ac:dyDescent="0.25"/>
  <cols>
    <col min="1" max="1" width="4" customWidth="1"/>
    <col min="2" max="2" width="7.7109375" customWidth="1"/>
    <col min="3" max="3" width="26.85546875" customWidth="1"/>
    <col min="4" max="4" width="37.28515625" customWidth="1"/>
    <col min="6" max="6" width="10.5703125" customWidth="1"/>
    <col min="7" max="7" width="10" bestFit="1" customWidth="1"/>
    <col min="8" max="8" width="13.140625" customWidth="1"/>
    <col min="9" max="9" width="9.5703125" customWidth="1"/>
    <col min="10" max="10" width="18.85546875" style="1" customWidth="1"/>
  </cols>
  <sheetData>
    <row r="1" spans="1:11" x14ac:dyDescent="0.25">
      <c r="A1" s="49" t="s">
        <v>30</v>
      </c>
      <c r="B1" s="49"/>
      <c r="C1" s="49"/>
      <c r="D1" s="49"/>
      <c r="E1" s="49"/>
      <c r="F1" s="49"/>
      <c r="G1" s="49"/>
      <c r="H1" s="49"/>
      <c r="I1" s="26"/>
      <c r="J1" s="15"/>
      <c r="K1" s="16"/>
    </row>
    <row r="2" spans="1:11" s="4" customFormat="1" ht="33.75" x14ac:dyDescent="0.25">
      <c r="A2" s="3"/>
      <c r="B2" s="8" t="s">
        <v>5</v>
      </c>
      <c r="C2" s="6" t="s">
        <v>1</v>
      </c>
      <c r="D2" s="5" t="s">
        <v>12</v>
      </c>
      <c r="E2" s="9" t="s">
        <v>15</v>
      </c>
      <c r="F2" s="6" t="s">
        <v>3</v>
      </c>
      <c r="G2" s="6" t="s">
        <v>4</v>
      </c>
      <c r="H2" s="6" t="s">
        <v>2</v>
      </c>
      <c r="I2" s="6"/>
      <c r="J2" s="5" t="s">
        <v>8</v>
      </c>
    </row>
    <row r="3" spans="1:11" s="4" customFormat="1" x14ac:dyDescent="0.25">
      <c r="A3" s="30" t="s">
        <v>0</v>
      </c>
      <c r="B3" s="30" t="s">
        <v>6</v>
      </c>
      <c r="C3" s="30" t="s">
        <v>13</v>
      </c>
      <c r="D3" s="7" t="s">
        <v>24</v>
      </c>
      <c r="E3" s="39"/>
      <c r="F3" s="42">
        <v>20</v>
      </c>
      <c r="G3" s="39">
        <f>E3*F3</f>
        <v>0</v>
      </c>
      <c r="H3" s="54" t="s">
        <v>11</v>
      </c>
      <c r="I3" s="23"/>
      <c r="J3" s="54" t="s">
        <v>26</v>
      </c>
    </row>
    <row r="4" spans="1:11" s="4" customFormat="1" x14ac:dyDescent="0.25">
      <c r="A4" s="31"/>
      <c r="B4" s="31"/>
      <c r="C4" s="31"/>
      <c r="D4" s="7" t="s">
        <v>16</v>
      </c>
      <c r="E4" s="40"/>
      <c r="F4" s="43"/>
      <c r="G4" s="40"/>
      <c r="H4" s="55"/>
      <c r="I4" s="24"/>
      <c r="J4" s="55"/>
    </row>
    <row r="5" spans="1:11" s="4" customFormat="1" x14ac:dyDescent="0.25">
      <c r="A5" s="31"/>
      <c r="B5" s="31"/>
      <c r="C5" s="31"/>
      <c r="D5" s="7" t="s">
        <v>17</v>
      </c>
      <c r="E5" s="40"/>
      <c r="F5" s="43"/>
      <c r="G5" s="40"/>
      <c r="H5" s="55"/>
      <c r="I5" s="24"/>
      <c r="J5" s="55"/>
    </row>
    <row r="6" spans="1:11" s="4" customFormat="1" x14ac:dyDescent="0.25">
      <c r="A6" s="31"/>
      <c r="B6" s="31"/>
      <c r="C6" s="31"/>
      <c r="D6" s="7" t="s">
        <v>18</v>
      </c>
      <c r="E6" s="40"/>
      <c r="F6" s="43"/>
      <c r="G6" s="40"/>
      <c r="H6" s="55"/>
      <c r="I6" s="24"/>
      <c r="J6" s="55"/>
    </row>
    <row r="7" spans="1:11" s="4" customFormat="1" x14ac:dyDescent="0.25">
      <c r="A7" s="31"/>
      <c r="B7" s="31"/>
      <c r="C7" s="31"/>
      <c r="D7" s="7" t="s">
        <v>19</v>
      </c>
      <c r="E7" s="40"/>
      <c r="F7" s="43"/>
      <c r="G7" s="40"/>
      <c r="H7" s="55"/>
      <c r="I7" s="24"/>
      <c r="J7" s="55"/>
    </row>
    <row r="8" spans="1:11" s="4" customFormat="1" x14ac:dyDescent="0.25">
      <c r="A8" s="31"/>
      <c r="B8" s="31"/>
      <c r="C8" s="31"/>
      <c r="D8" s="7" t="s">
        <v>20</v>
      </c>
      <c r="E8" s="40"/>
      <c r="F8" s="43"/>
      <c r="G8" s="40"/>
      <c r="H8" s="55"/>
      <c r="I8" s="24"/>
      <c r="J8" s="55"/>
    </row>
    <row r="9" spans="1:11" s="4" customFormat="1" ht="15" customHeight="1" x14ac:dyDescent="0.25">
      <c r="A9" s="31"/>
      <c r="B9" s="31"/>
      <c r="C9" s="31"/>
      <c r="D9" s="2" t="s">
        <v>27</v>
      </c>
      <c r="E9" s="41"/>
      <c r="F9" s="44"/>
      <c r="G9" s="41"/>
      <c r="H9" s="55"/>
      <c r="I9" s="24"/>
      <c r="J9" s="55"/>
    </row>
    <row r="10" spans="1:11" s="4" customFormat="1" ht="33.75" x14ac:dyDescent="0.25">
      <c r="A10" s="32"/>
      <c r="B10" s="32"/>
      <c r="C10" s="32"/>
      <c r="D10" s="2" t="s">
        <v>28</v>
      </c>
      <c r="E10" s="12"/>
      <c r="F10" s="11">
        <v>5</v>
      </c>
      <c r="G10" s="10">
        <f t="shared" ref="G10" si="0">E10*F10</f>
        <v>0</v>
      </c>
      <c r="H10" s="56"/>
      <c r="I10" s="25"/>
      <c r="J10" s="56"/>
    </row>
    <row r="11" spans="1:11" s="4" customFormat="1" x14ac:dyDescent="0.25">
      <c r="A11" s="45" t="s">
        <v>9</v>
      </c>
      <c r="B11" s="46"/>
      <c r="C11" s="47"/>
      <c r="D11" s="47"/>
      <c r="E11" s="46"/>
      <c r="F11" s="48"/>
      <c r="G11" s="17">
        <f>E11*F11+SUM(G3:G10)</f>
        <v>0</v>
      </c>
      <c r="H11" s="50"/>
      <c r="I11" s="51"/>
      <c r="J11" s="52"/>
    </row>
    <row r="12" spans="1:11" ht="33.75" x14ac:dyDescent="0.25">
      <c r="A12" s="3"/>
      <c r="B12" s="6" t="s">
        <v>5</v>
      </c>
      <c r="C12" s="6" t="s">
        <v>1</v>
      </c>
      <c r="D12" s="5" t="s">
        <v>12</v>
      </c>
      <c r="E12" s="6" t="s">
        <v>15</v>
      </c>
      <c r="F12" s="6" t="s">
        <v>3</v>
      </c>
      <c r="G12" s="6" t="s">
        <v>4</v>
      </c>
      <c r="H12" s="6" t="s">
        <v>2</v>
      </c>
      <c r="I12" s="6"/>
      <c r="J12" s="5" t="s">
        <v>8</v>
      </c>
    </row>
    <row r="13" spans="1:11" ht="15" customHeight="1" x14ac:dyDescent="0.25">
      <c r="A13" s="30" t="s">
        <v>10</v>
      </c>
      <c r="B13" s="30" t="s">
        <v>7</v>
      </c>
      <c r="C13" s="30" t="s">
        <v>14</v>
      </c>
      <c r="D13" s="13" t="s">
        <v>25</v>
      </c>
      <c r="E13" s="36"/>
      <c r="F13" s="30">
        <v>15</v>
      </c>
      <c r="G13" s="36">
        <f>E13*F13</f>
        <v>0</v>
      </c>
      <c r="H13" s="33" t="s">
        <v>11</v>
      </c>
      <c r="I13" s="20"/>
      <c r="J13" s="33" t="s">
        <v>26</v>
      </c>
    </row>
    <row r="14" spans="1:11" x14ac:dyDescent="0.25">
      <c r="A14" s="31"/>
      <c r="B14" s="31"/>
      <c r="C14" s="31"/>
      <c r="D14" s="13" t="s">
        <v>16</v>
      </c>
      <c r="E14" s="37"/>
      <c r="F14" s="31"/>
      <c r="G14" s="37"/>
      <c r="H14" s="34"/>
      <c r="I14" s="21"/>
      <c r="J14" s="34"/>
    </row>
    <row r="15" spans="1:11" x14ac:dyDescent="0.25">
      <c r="A15" s="31"/>
      <c r="B15" s="31"/>
      <c r="C15" s="31"/>
      <c r="D15" s="13" t="s">
        <v>21</v>
      </c>
      <c r="E15" s="37"/>
      <c r="F15" s="31"/>
      <c r="G15" s="37"/>
      <c r="H15" s="34"/>
      <c r="I15" s="21"/>
      <c r="J15" s="34"/>
    </row>
    <row r="16" spans="1:11" x14ac:dyDescent="0.25">
      <c r="A16" s="31"/>
      <c r="B16" s="31"/>
      <c r="C16" s="31"/>
      <c r="D16" s="13" t="s">
        <v>22</v>
      </c>
      <c r="E16" s="37"/>
      <c r="F16" s="31"/>
      <c r="G16" s="37"/>
      <c r="H16" s="34"/>
      <c r="I16" s="21"/>
      <c r="J16" s="34"/>
    </row>
    <row r="17" spans="1:10" x14ac:dyDescent="0.25">
      <c r="A17" s="31"/>
      <c r="B17" s="31"/>
      <c r="C17" s="31"/>
      <c r="D17" s="13" t="s">
        <v>23</v>
      </c>
      <c r="E17" s="37"/>
      <c r="F17" s="31"/>
      <c r="G17" s="37"/>
      <c r="H17" s="34"/>
      <c r="I17" s="21"/>
      <c r="J17" s="34"/>
    </row>
    <row r="18" spans="1:10" ht="23.25" x14ac:dyDescent="0.25">
      <c r="A18" s="32"/>
      <c r="B18" s="32"/>
      <c r="C18" s="32"/>
      <c r="D18" s="14" t="s">
        <v>29</v>
      </c>
      <c r="E18" s="38"/>
      <c r="F18" s="32"/>
      <c r="G18" s="38"/>
      <c r="H18" s="35"/>
      <c r="I18" s="22"/>
      <c r="J18" s="35"/>
    </row>
    <row r="19" spans="1:10" x14ac:dyDescent="0.25">
      <c r="A19" s="45" t="s">
        <v>9</v>
      </c>
      <c r="B19" s="46"/>
      <c r="C19" s="46"/>
      <c r="D19" s="46"/>
      <c r="E19" s="46"/>
      <c r="F19" s="48"/>
      <c r="G19" s="18">
        <f>E19*F19+SUM(G13)</f>
        <v>0</v>
      </c>
      <c r="H19" s="27"/>
      <c r="I19" s="28"/>
      <c r="J19" s="29"/>
    </row>
    <row r="21" spans="1:10" x14ac:dyDescent="0.25">
      <c r="A21" s="53"/>
      <c r="B21" s="53"/>
      <c r="C21" s="53"/>
      <c r="D21" s="53"/>
      <c r="E21" s="53"/>
      <c r="F21" s="53"/>
      <c r="G21" s="19"/>
    </row>
  </sheetData>
  <mergeCells count="22">
    <mergeCell ref="B3:B10"/>
    <mergeCell ref="H11:J11"/>
    <mergeCell ref="A19:F19"/>
    <mergeCell ref="A21:F21"/>
    <mergeCell ref="G3:G9"/>
    <mergeCell ref="H3:H10"/>
    <mergeCell ref="J3:J10"/>
    <mergeCell ref="A3:A10"/>
    <mergeCell ref="A1:H1"/>
    <mergeCell ref="H19:J19"/>
    <mergeCell ref="C13:C18"/>
    <mergeCell ref="A13:A18"/>
    <mergeCell ref="B13:B18"/>
    <mergeCell ref="E13:E18"/>
    <mergeCell ref="F13:F18"/>
    <mergeCell ref="E3:E9"/>
    <mergeCell ref="F3:F9"/>
    <mergeCell ref="A11:F11"/>
    <mergeCell ref="G13:G18"/>
    <mergeCell ref="H13:H18"/>
    <mergeCell ref="J13:J18"/>
    <mergeCell ref="C3:C10"/>
  </mergeCells>
  <printOptions horizontalCentered="1" verticalCentered="1"/>
  <pageMargins left="0.31496062992125984" right="0.31496062992125984" top="0.19685039370078741" bottom="0.15748031496062992" header="0" footer="0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Agnieszka Kotynia</cp:lastModifiedBy>
  <cp:lastPrinted>2018-06-07T09:40:31Z</cp:lastPrinted>
  <dcterms:created xsi:type="dcterms:W3CDTF">2018-05-17T11:50:03Z</dcterms:created>
  <dcterms:modified xsi:type="dcterms:W3CDTF">2018-06-18T12:23:16Z</dcterms:modified>
</cp:coreProperties>
</file>